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02E46B3E-EE82-4F72-89A0-8BCFE8056488}" xr6:coauthVersionLast="43" xr6:coauthVersionMax="43" xr10:uidLastSave="{00000000-0000-0000-0000-000000000000}"/>
  <bookViews>
    <workbookView xWindow="-120" yWindow="-120" windowWidth="20730" windowHeight="11160" tabRatio="934" firstSheet="19" activeTab="33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1" sheetId="39" r:id="rId38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S7" i="3" l="1"/>
  <c r="AR7" i="3"/>
  <c r="AS6" i="3"/>
  <c r="AR6" i="3"/>
  <c r="AS5" i="3"/>
  <c r="AR5" i="3"/>
  <c r="AS4" i="3"/>
  <c r="AR4" i="3"/>
  <c r="AS3" i="3"/>
  <c r="AR3" i="3"/>
  <c r="AS7" i="2"/>
  <c r="AR7" i="2"/>
  <c r="AS6" i="2"/>
  <c r="AR6" i="2"/>
  <c r="AS5" i="2"/>
  <c r="AR5" i="2"/>
  <c r="AS4" i="2"/>
  <c r="AR4" i="2"/>
  <c r="AS3" i="2"/>
  <c r="AR3" i="2"/>
  <c r="AS7" i="4"/>
  <c r="AR7" i="4"/>
  <c r="AS6" i="4"/>
  <c r="AR6" i="4"/>
  <c r="AS5" i="4"/>
  <c r="AR5" i="4"/>
  <c r="AS4" i="4"/>
  <c r="AR4" i="4"/>
  <c r="AS3" i="4"/>
  <c r="AR3" i="4"/>
  <c r="AS7" i="5"/>
  <c r="AR7" i="5"/>
  <c r="AS6" i="5"/>
  <c r="AR6" i="5"/>
  <c r="AS5" i="5"/>
  <c r="AR5" i="5"/>
  <c r="AS4" i="5"/>
  <c r="AR4" i="5"/>
  <c r="AS3" i="5"/>
  <c r="AR3" i="5"/>
  <c r="AS7" i="6"/>
  <c r="AR7" i="6"/>
  <c r="AS6" i="6"/>
  <c r="AR6" i="6"/>
  <c r="AS5" i="6"/>
  <c r="AR5" i="6"/>
  <c r="AS4" i="6"/>
  <c r="AR4" i="6"/>
  <c r="AS3" i="6"/>
  <c r="AR3" i="6"/>
  <c r="AS7" i="7"/>
  <c r="AR7" i="7"/>
  <c r="AS6" i="7"/>
  <c r="AR6" i="7"/>
  <c r="AS5" i="7"/>
  <c r="AR5" i="7"/>
  <c r="AS4" i="7"/>
  <c r="AR4" i="7"/>
  <c r="AS3" i="7"/>
  <c r="AR3" i="7"/>
  <c r="AS7" i="33"/>
  <c r="AR7" i="33"/>
  <c r="AS6" i="33"/>
  <c r="AR6" i="33"/>
  <c r="AS5" i="33"/>
  <c r="AR5" i="33"/>
  <c r="AS4" i="33"/>
  <c r="AR4" i="33"/>
  <c r="AS3" i="33"/>
  <c r="AR3" i="33"/>
  <c r="AS7" i="8"/>
  <c r="AR7" i="8"/>
  <c r="AS6" i="8"/>
  <c r="AR6" i="8"/>
  <c r="AS5" i="8"/>
  <c r="AR5" i="8"/>
  <c r="AS4" i="8"/>
  <c r="AR4" i="8"/>
  <c r="AS3" i="8"/>
  <c r="AR3" i="8"/>
  <c r="AS7" i="9"/>
  <c r="AR7" i="9"/>
  <c r="AS6" i="9"/>
  <c r="AR6" i="9"/>
  <c r="AS5" i="9"/>
  <c r="AR5" i="9"/>
  <c r="AS4" i="9"/>
  <c r="AR4" i="9"/>
  <c r="AS3" i="9"/>
  <c r="AR3" i="9"/>
  <c r="AS7" i="10"/>
  <c r="AR7" i="10"/>
  <c r="AS6" i="10"/>
  <c r="AR6" i="10"/>
  <c r="AS5" i="10"/>
  <c r="AR5" i="10"/>
  <c r="AS4" i="10"/>
  <c r="AR4" i="10"/>
  <c r="AS3" i="10"/>
  <c r="AR3" i="10"/>
  <c r="AS7" i="11"/>
  <c r="AR7" i="11"/>
  <c r="AS6" i="11"/>
  <c r="AR6" i="11"/>
  <c r="AS5" i="11"/>
  <c r="AR5" i="11"/>
  <c r="AS4" i="11"/>
  <c r="AR4" i="11"/>
  <c r="AS3" i="11"/>
  <c r="AR3" i="11"/>
  <c r="AS7" i="35"/>
  <c r="AR7" i="35"/>
  <c r="AS6" i="35"/>
  <c r="AR6" i="35"/>
  <c r="AS5" i="35"/>
  <c r="AR5" i="35"/>
  <c r="AS4" i="35"/>
  <c r="AR4" i="35"/>
  <c r="AS3" i="35"/>
  <c r="AR3" i="35"/>
  <c r="AS7" i="12"/>
  <c r="AR7" i="12"/>
  <c r="AS6" i="12"/>
  <c r="AR6" i="12"/>
  <c r="AS5" i="12"/>
  <c r="AR5" i="12"/>
  <c r="AS4" i="12"/>
  <c r="AR4" i="12"/>
  <c r="AS3" i="12"/>
  <c r="AR3" i="12"/>
  <c r="AS7" i="34"/>
  <c r="AR7" i="34"/>
  <c r="AS6" i="34"/>
  <c r="AR6" i="34"/>
  <c r="AS5" i="34"/>
  <c r="AR5" i="34"/>
  <c r="AS4" i="34"/>
  <c r="AR4" i="34"/>
  <c r="AS3" i="34"/>
  <c r="AR3" i="34"/>
  <c r="AS7" i="13"/>
  <c r="AR7" i="13"/>
  <c r="AS6" i="13"/>
  <c r="AR6" i="13"/>
  <c r="AS5" i="13"/>
  <c r="AR5" i="13"/>
  <c r="AS4" i="13"/>
  <c r="AR4" i="13"/>
  <c r="AS3" i="13"/>
  <c r="AR3" i="13"/>
  <c r="AS7" i="36"/>
  <c r="AR7" i="36"/>
  <c r="AS6" i="36"/>
  <c r="AR6" i="36"/>
  <c r="AS5" i="36"/>
  <c r="AR5" i="36"/>
  <c r="AS4" i="36"/>
  <c r="AR4" i="36"/>
  <c r="AS3" i="36"/>
  <c r="AR3" i="36"/>
  <c r="AS7" i="14"/>
  <c r="AR7" i="14"/>
  <c r="AS6" i="14"/>
  <c r="AR6" i="14"/>
  <c r="AS5" i="14"/>
  <c r="AR5" i="14"/>
  <c r="AS4" i="14"/>
  <c r="AR4" i="14"/>
  <c r="AS3" i="14"/>
  <c r="AR3" i="14"/>
  <c r="AS7" i="15"/>
  <c r="AR7" i="15"/>
  <c r="AS6" i="15"/>
  <c r="AR6" i="15"/>
  <c r="AS5" i="15"/>
  <c r="AR5" i="15"/>
  <c r="AS4" i="15"/>
  <c r="AR4" i="15"/>
  <c r="AS3" i="15"/>
  <c r="AR3" i="15"/>
  <c r="AS7" i="16"/>
  <c r="AR7" i="16"/>
  <c r="AS6" i="16"/>
  <c r="AR6" i="16"/>
  <c r="AS5" i="16"/>
  <c r="AR5" i="16"/>
  <c r="AS4" i="16"/>
  <c r="AR4" i="16"/>
  <c r="AS3" i="16"/>
  <c r="AR3" i="16"/>
  <c r="AS7" i="18"/>
  <c r="AR7" i="18"/>
  <c r="AS6" i="18"/>
  <c r="AR6" i="18"/>
  <c r="AS5" i="18"/>
  <c r="AR5" i="18"/>
  <c r="AS4" i="18"/>
  <c r="AR4" i="18"/>
  <c r="AS3" i="18"/>
  <c r="AR3" i="18"/>
  <c r="AS7" i="19"/>
  <c r="AR7" i="19"/>
  <c r="AS6" i="19"/>
  <c r="AR6" i="19"/>
  <c r="AS5" i="19"/>
  <c r="AR5" i="19"/>
  <c r="AS4" i="19"/>
  <c r="AR4" i="19"/>
  <c r="AS3" i="19"/>
  <c r="AR3" i="19"/>
  <c r="AS7" i="20"/>
  <c r="AR7" i="20"/>
  <c r="AS6" i="20"/>
  <c r="AR6" i="20"/>
  <c r="AS5" i="20"/>
  <c r="AR5" i="20"/>
  <c r="AS4" i="20"/>
  <c r="AR4" i="20"/>
  <c r="AS3" i="20"/>
  <c r="AR3" i="20"/>
  <c r="AS7" i="21"/>
  <c r="AR7" i="21"/>
  <c r="AS6" i="21"/>
  <c r="AR6" i="21"/>
  <c r="AS5" i="21"/>
  <c r="AR5" i="21"/>
  <c r="AS4" i="21"/>
  <c r="AR4" i="21"/>
  <c r="AS3" i="21"/>
  <c r="AR3" i="21"/>
  <c r="AS7" i="17"/>
  <c r="AR7" i="17"/>
  <c r="AS6" i="17"/>
  <c r="AR6" i="17"/>
  <c r="AS5" i="17"/>
  <c r="AR5" i="17"/>
  <c r="AS4" i="17"/>
  <c r="AR4" i="17"/>
  <c r="AS3" i="17"/>
  <c r="AR3" i="17"/>
  <c r="AS7" i="22"/>
  <c r="AR7" i="22"/>
  <c r="AS6" i="22"/>
  <c r="AR6" i="22"/>
  <c r="AS5" i="22"/>
  <c r="AR5" i="22"/>
  <c r="AS4" i="22"/>
  <c r="AR4" i="22"/>
  <c r="AS3" i="22"/>
  <c r="AR3" i="22"/>
  <c r="AS7" i="37"/>
  <c r="AR7" i="37"/>
  <c r="AS6" i="37"/>
  <c r="AR6" i="37"/>
  <c r="AS5" i="37"/>
  <c r="AR5" i="37"/>
  <c r="AS4" i="37"/>
  <c r="AR4" i="37"/>
  <c r="AS3" i="37"/>
  <c r="AR3" i="37"/>
  <c r="AS7" i="23"/>
  <c r="AR7" i="23"/>
  <c r="AS6" i="23"/>
  <c r="AR6" i="23"/>
  <c r="AS5" i="23"/>
  <c r="AR5" i="23"/>
  <c r="AS4" i="23"/>
  <c r="AR4" i="23"/>
  <c r="AS3" i="23"/>
  <c r="AR3" i="23"/>
  <c r="AS7" i="24"/>
  <c r="AR7" i="24"/>
  <c r="AS6" i="24"/>
  <c r="AR6" i="24"/>
  <c r="AS5" i="24"/>
  <c r="AR5" i="24"/>
  <c r="AS4" i="24"/>
  <c r="AR4" i="24"/>
  <c r="AS3" i="24"/>
  <c r="AR3" i="24"/>
  <c r="AS7" i="25"/>
  <c r="AR7" i="25"/>
  <c r="AS6" i="25"/>
  <c r="AR6" i="25"/>
  <c r="AS5" i="25"/>
  <c r="AR5" i="25"/>
  <c r="AS4" i="25"/>
  <c r="AR4" i="25"/>
  <c r="AS3" i="25"/>
  <c r="AR3" i="25"/>
  <c r="AS7" i="26"/>
  <c r="AR7" i="26"/>
  <c r="AS6" i="26"/>
  <c r="AR6" i="26"/>
  <c r="AS5" i="26"/>
  <c r="AR5" i="26"/>
  <c r="AS4" i="26"/>
  <c r="AR4" i="26"/>
  <c r="AS3" i="26"/>
  <c r="AR3" i="26"/>
  <c r="AS7" i="27"/>
  <c r="AR7" i="27"/>
  <c r="AS6" i="27"/>
  <c r="AR6" i="27"/>
  <c r="AS5" i="27"/>
  <c r="AR5" i="27"/>
  <c r="AS4" i="27"/>
  <c r="AR4" i="27"/>
  <c r="AS3" i="27"/>
  <c r="AR3" i="27"/>
  <c r="AS7" i="28"/>
  <c r="AR7" i="28"/>
  <c r="AS6" i="28"/>
  <c r="AR6" i="28"/>
  <c r="AS5" i="28"/>
  <c r="AR5" i="28"/>
  <c r="AS4" i="28"/>
  <c r="AR4" i="28"/>
  <c r="AS3" i="28"/>
  <c r="AR3" i="28"/>
  <c r="AS7" i="29"/>
  <c r="AR7" i="29"/>
  <c r="AS6" i="29"/>
  <c r="AR6" i="29"/>
  <c r="AS5" i="29"/>
  <c r="AR5" i="29"/>
  <c r="AS4" i="29"/>
  <c r="AR4" i="29"/>
  <c r="AS3" i="29"/>
  <c r="AR3" i="29"/>
  <c r="AS7" i="30"/>
  <c r="AR7" i="30"/>
  <c r="AS6" i="30"/>
  <c r="AR6" i="30"/>
  <c r="AS5" i="30"/>
  <c r="AR5" i="30"/>
  <c r="AS4" i="30"/>
  <c r="AR4" i="30"/>
  <c r="AS3" i="30"/>
  <c r="AR3" i="30"/>
  <c r="AS7" i="32"/>
  <c r="AR7" i="32"/>
  <c r="AS6" i="32"/>
  <c r="AR6" i="32"/>
  <c r="AS5" i="32"/>
  <c r="AR5" i="32"/>
  <c r="AS4" i="32"/>
  <c r="AR4" i="32"/>
  <c r="AS3" i="32"/>
  <c r="AR3" i="32"/>
  <c r="AS7" i="38"/>
  <c r="AR7" i="38"/>
  <c r="AS6" i="38"/>
  <c r="AR6" i="38"/>
  <c r="AS5" i="38"/>
  <c r="AR5" i="38"/>
  <c r="AS4" i="38"/>
  <c r="AR4" i="38"/>
  <c r="AS3" i="38"/>
  <c r="AR3" i="38"/>
  <c r="AS7" i="39"/>
  <c r="AR7" i="39"/>
  <c r="AS6" i="39"/>
  <c r="AR6" i="39"/>
  <c r="AS5" i="39"/>
  <c r="AR5" i="39"/>
  <c r="AS4" i="39"/>
  <c r="AR4" i="39"/>
  <c r="AS3" i="39"/>
  <c r="AR3" i="39"/>
  <c r="AS7" i="31"/>
  <c r="AR7" i="31"/>
  <c r="AS6" i="31"/>
  <c r="AR6" i="31"/>
  <c r="AS5" i="31"/>
  <c r="AR5" i="31"/>
  <c r="AS4" i="31"/>
  <c r="AR4" i="31"/>
  <c r="AS3" i="31"/>
  <c r="AR3" i="31"/>
  <c r="AG7" i="2" l="1"/>
  <c r="F7" i="32"/>
  <c r="E7" i="32"/>
  <c r="G7" i="32" s="1"/>
  <c r="D7" i="32"/>
</calcChain>
</file>

<file path=xl/sharedStrings.xml><?xml version="1.0" encoding="utf-8"?>
<sst xmlns="http://schemas.openxmlformats.org/spreadsheetml/2006/main" count="411" uniqueCount="47">
  <si>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</si>
  <si>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</si>
  <si>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</si>
  <si>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</si>
  <si>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</si>
  <si>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</si>
  <si>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</si>
  <si>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</si>
  <si>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</si>
  <si>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</si>
  <si>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</si>
  <si>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</si>
  <si>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</si>
  <si>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</si>
  <si>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</si>
  <si>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</si>
  <si>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</si>
  <si>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</si>
  <si>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</si>
  <si>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</si>
  <si>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</si>
  <si>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</si>
  <si>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</si>
  <si>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</si>
  <si>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</si>
  <si>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</si>
  <si>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</si>
  <si>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</si>
  <si>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</si>
  <si>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</si>
  <si>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</si>
  <si>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</si>
  <si>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</si>
  <si>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</si>
  <si>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</si>
  <si>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</si>
  <si>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</si>
  <si>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</si>
  <si>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</si>
  <si>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</si>
  <si>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</si>
  <si>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</si>
  <si>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</si>
  <si>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</si>
  <si>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</si>
  <si>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(June 2018-June 2019)</t>
  </si>
  <si>
    <t xml:space="preserve"> May 2019-June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</si>
</sst>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80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0" fontId="18" fillId="3" borderId="6" xfId="0" applyFont="1" applyFill="1" applyBorder="1" applyAlignment="1">
      <alignment horizontal="center"/>
    </xf>
    <xf numFmtId="2" fontId="17" fillId="0" borderId="6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3"/>
  <sheetViews>
    <sheetView zoomScale="130" zoomScaleNormal="130" workbookViewId="0">
      <pane xSplit="1" topLeftCell="AL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3" max="43" width="9.28515625" bestFit="1" customWidth="1"/>
    <col min="44" max="44" width="20" customWidth="1"/>
    <col min="45" max="45" width="21.7109375" customWidth="1"/>
  </cols>
  <sheetData>
    <row r="1" spans="1:45" x14ac:dyDescent="0.25">
      <c r="C1" t="s">
        <v>6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1">
        <v>138.5</v>
      </c>
      <c r="AR3" s="79">
        <f>(AQ3-AE3)/AE3*100</f>
        <v>-41.188959660297243</v>
      </c>
      <c r="AS3" s="79">
        <f>(AQ3-AP3)/AP3*100</f>
        <v>-1.5402843601891092</v>
      </c>
    </row>
    <row r="4" spans="1:45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1">
        <v>1350</v>
      </c>
      <c r="AR4" s="79">
        <f t="shared" ref="AR4:AR7" si="0">(AQ4-AE4)/AE4*100</f>
        <v>-14.410701832244973</v>
      </c>
      <c r="AS4" s="79">
        <f t="shared" ref="AS4:AS7" si="1">(AQ4-AP4)/AP4*100</f>
        <v>0</v>
      </c>
    </row>
    <row r="5" spans="1:45" ht="15" customHeight="1" x14ac:dyDescent="0.25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33181.433023977435</v>
      </c>
      <c r="AQ5" s="73">
        <v>33200</v>
      </c>
      <c r="AR5" s="79">
        <f t="shared" si="0"/>
        <v>-0.89552238805970152</v>
      </c>
      <c r="AS5" s="79">
        <f t="shared" si="1"/>
        <v>5.5955919713135467E-2</v>
      </c>
    </row>
    <row r="6" spans="1:45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3">
        <v>135</v>
      </c>
      <c r="AR6" s="79">
        <f t="shared" si="0"/>
        <v>-7.5342465753424657</v>
      </c>
      <c r="AS6" s="79">
        <f t="shared" si="1"/>
        <v>1.2500000000002518</v>
      </c>
    </row>
    <row r="7" spans="1:45" ht="14.25" customHeight="1" x14ac:dyDescent="0.25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3">
        <v>255</v>
      </c>
      <c r="AR7" s="79">
        <f t="shared" si="0"/>
        <v>-25</v>
      </c>
      <c r="AS7" s="79">
        <f t="shared" si="1"/>
        <v>-23.518217432900006</v>
      </c>
    </row>
    <row r="11" spans="1:45" x14ac:dyDescent="0.25">
      <c r="A11" s="27"/>
      <c r="B11" s="28"/>
      <c r="F11" s="27"/>
      <c r="G11" s="28"/>
    </row>
    <row r="12" spans="1:45" x14ac:dyDescent="0.25">
      <c r="A12" s="27"/>
      <c r="B12" s="28"/>
      <c r="F12" s="27"/>
      <c r="G12" s="28"/>
    </row>
    <row r="13" spans="1:45" x14ac:dyDescent="0.25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S17"/>
  <sheetViews>
    <sheetView zoomScale="120" zoomScaleNormal="120" workbookViewId="0">
      <pane xSplit="1" topLeftCell="AL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  <col min="44" max="44" width="20" customWidth="1"/>
    <col min="45" max="45" width="21.7109375" customWidth="1"/>
  </cols>
  <sheetData>
    <row r="1" spans="1:45" x14ac:dyDescent="0.25">
      <c r="C1" t="s">
        <v>40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1">
        <v>300</v>
      </c>
      <c r="AR3" s="79">
        <f>(AQ3-AE3)/AE3*100</f>
        <v>6.3075832742735694</v>
      </c>
      <c r="AS3" s="79">
        <f>(AQ3-AP3)/AP3*100</f>
        <v>-1.639344262295082</v>
      </c>
    </row>
    <row r="4" spans="1:45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1">
        <v>1350</v>
      </c>
      <c r="AR4" s="79">
        <f t="shared" ref="AR4:AR7" si="0">(AQ4-AE4)/AE4*100</f>
        <v>6.2992125984251963</v>
      </c>
      <c r="AS4" s="79">
        <f t="shared" ref="AS4:AS7" si="1">(AQ4-AP4)/AP4*100</f>
        <v>-1.3461538461539291</v>
      </c>
    </row>
    <row r="5" spans="1:45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1">
        <v>31400</v>
      </c>
      <c r="AR5" s="79">
        <f t="shared" si="0"/>
        <v>-1.5673981191222568</v>
      </c>
      <c r="AS5" s="79">
        <f t="shared" si="1"/>
        <v>0.21276595744681237</v>
      </c>
    </row>
    <row r="6" spans="1:45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3">
        <v>118</v>
      </c>
      <c r="AR6" s="79">
        <f t="shared" si="0"/>
        <v>-13.043478260869559</v>
      </c>
      <c r="AS6" s="79">
        <f t="shared" si="1"/>
        <v>2.6086956521739131</v>
      </c>
    </row>
    <row r="7" spans="1:45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3">
        <v>960</v>
      </c>
      <c r="AR7" s="79">
        <f t="shared" si="0"/>
        <v>-20</v>
      </c>
      <c r="AS7" s="79">
        <f t="shared" si="1"/>
        <v>0</v>
      </c>
    </row>
    <row r="9" spans="1:45" x14ac:dyDescent="0.25">
      <c r="AF9" s="7"/>
    </row>
    <row r="10" spans="1:45" x14ac:dyDescent="0.25">
      <c r="AF10" s="7"/>
    </row>
    <row r="11" spans="1:45" x14ac:dyDescent="0.25">
      <c r="B11" s="7">
        <v>24300</v>
      </c>
      <c r="AF11" s="7"/>
    </row>
    <row r="12" spans="1:45" x14ac:dyDescent="0.25">
      <c r="B12" s="7">
        <v>1495</v>
      </c>
      <c r="AF12" s="7"/>
    </row>
    <row r="13" spans="1:45" x14ac:dyDescent="0.25">
      <c r="B13" s="7">
        <v>425</v>
      </c>
      <c r="AF13" s="7"/>
    </row>
    <row r="14" spans="1:45" x14ac:dyDescent="0.25">
      <c r="B14" s="7">
        <v>112.5</v>
      </c>
    </row>
    <row r="15" spans="1:45" x14ac:dyDescent="0.25">
      <c r="B15" s="7">
        <v>220</v>
      </c>
    </row>
    <row r="17" spans="31:31" x14ac:dyDescent="0.25">
      <c r="AE17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S13"/>
  <sheetViews>
    <sheetView zoomScale="120" zoomScaleNormal="120" workbookViewId="0">
      <pane xSplit="1" topLeftCell="AM1" activePane="topRight" state="frozen"/>
      <selection activeCell="AS3" sqref="AS3"/>
      <selection pane="topRight" activeCell="AS3" sqref="AS3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  <col min="44" max="44" width="20" customWidth="1"/>
    <col min="45" max="45" width="21.7109375" customWidth="1"/>
  </cols>
  <sheetData>
    <row r="1" spans="1:45" ht="15" customHeight="1" x14ac:dyDescent="0.25">
      <c r="C1" t="s">
        <v>41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1">
        <v>151</v>
      </c>
      <c r="AR3" s="79">
        <f>(AQ3-AE3)/AE3*100</f>
        <v>10.218978102189782</v>
      </c>
      <c r="AS3" s="79">
        <f>(AQ3-AP3)/AP3*100</f>
        <v>-0.6578947368421052</v>
      </c>
    </row>
    <row r="4" spans="1:45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1">
        <v>1215</v>
      </c>
      <c r="AR4" s="79">
        <f t="shared" ref="AR4:AR7" si="0">(AQ4-AE4)/AE4*100</f>
        <v>-3.9525691699604746</v>
      </c>
      <c r="AS4" s="79">
        <f t="shared" ref="AS4:AS7" si="1">(AQ4-AP4)/AP4*100</f>
        <v>-0.63197026022282832</v>
      </c>
    </row>
    <row r="5" spans="1:45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1">
        <v>32000</v>
      </c>
      <c r="AR5" s="79">
        <f t="shared" si="0"/>
        <v>-2.1406727828746175</v>
      </c>
      <c r="AS5" s="79">
        <f t="shared" si="1"/>
        <v>0</v>
      </c>
    </row>
    <row r="6" spans="1:45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3">
        <v>75</v>
      </c>
      <c r="AR6" s="79">
        <f t="shared" si="0"/>
        <v>-11.76470588235294</v>
      </c>
      <c r="AS6" s="79">
        <f t="shared" si="1"/>
        <v>7.1428571428571423</v>
      </c>
    </row>
    <row r="7" spans="1:45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178.57142857142901</v>
      </c>
      <c r="AQ7" s="73">
        <v>180</v>
      </c>
      <c r="AR7" s="79">
        <f t="shared" si="0"/>
        <v>-88.379599741768885</v>
      </c>
      <c r="AS7" s="79">
        <f t="shared" si="1"/>
        <v>0.79999999999975246</v>
      </c>
    </row>
    <row r="9" spans="1:45" ht="15" customHeight="1" x14ac:dyDescent="0.25">
      <c r="AD9" s="7"/>
    </row>
    <row r="10" spans="1:45" ht="15" customHeight="1" x14ac:dyDescent="0.25">
      <c r="AD10" s="7"/>
      <c r="AE10" s="54"/>
    </row>
    <row r="11" spans="1:45" ht="15" customHeight="1" x14ac:dyDescent="0.25">
      <c r="AD11" s="53"/>
      <c r="AE11" s="54"/>
    </row>
    <row r="12" spans="1:45" ht="15" customHeight="1" x14ac:dyDescent="0.25">
      <c r="AD12" s="7"/>
      <c r="AE12" s="54"/>
    </row>
    <row r="13" spans="1:45" ht="15" customHeight="1" x14ac:dyDescent="0.25">
      <c r="AD13" s="7"/>
      <c r="AE13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S7"/>
  <sheetViews>
    <sheetView zoomScale="120" zoomScaleNormal="120" workbookViewId="0">
      <pane xSplit="1" topLeftCell="AM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44" max="44" width="20" customWidth="1"/>
    <col min="45" max="45" width="21.7109375" customWidth="1"/>
  </cols>
  <sheetData>
    <row r="1" spans="1:45" x14ac:dyDescent="0.25">
      <c r="C1" t="s">
        <v>20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1">
        <v>179</v>
      </c>
      <c r="AR3" s="79">
        <f>(AQ3-AE3)/AE3*100</f>
        <v>-10.5</v>
      </c>
      <c r="AS3" s="79">
        <f>(AQ3-AP3)/AP3*100</f>
        <v>2.2857142857142856</v>
      </c>
    </row>
    <row r="4" spans="1:45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1">
        <v>1252</v>
      </c>
      <c r="AR4" s="79">
        <f t="shared" ref="AR4:AR7" si="0">(AQ4-AE4)/AE4*100</f>
        <v>-24.121212121212121</v>
      </c>
      <c r="AS4" s="79">
        <f t="shared" ref="AS4:AS7" si="1">(AQ4-AP4)/AP4*100</f>
        <v>-0.22768670309630673</v>
      </c>
    </row>
    <row r="5" spans="1:45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1">
        <v>32000</v>
      </c>
      <c r="AR5" s="79">
        <f t="shared" si="0"/>
        <v>0.62893081761006298</v>
      </c>
      <c r="AS5" s="79">
        <f t="shared" si="1"/>
        <v>0</v>
      </c>
    </row>
    <row r="6" spans="1:45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3">
        <v>180</v>
      </c>
      <c r="AR6" s="79">
        <f t="shared" si="0"/>
        <v>9.7560975609756095</v>
      </c>
      <c r="AS6" s="79">
        <f t="shared" si="1"/>
        <v>-4.5454545454542492</v>
      </c>
    </row>
    <row r="7" spans="1:45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3">
        <v>392</v>
      </c>
      <c r="AR7" s="79">
        <f t="shared" si="0"/>
        <v>-2</v>
      </c>
      <c r="AS7" s="79">
        <f t="shared" si="1"/>
        <v>-0.75949367088607589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S13"/>
  <sheetViews>
    <sheetView zoomScale="120" zoomScaleNormal="120" workbookViewId="0">
      <pane xSplit="1" topLeftCell="AN1" activePane="topRight" state="frozen"/>
      <selection activeCell="AS3" sqref="AS3"/>
      <selection pane="topRight" activeCell="AS3" sqref="AS3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  <col min="44" max="44" width="20" customWidth="1"/>
    <col min="45" max="45" width="21.7109375" customWidth="1"/>
  </cols>
  <sheetData>
    <row r="1" spans="1:45" ht="15" customHeight="1" x14ac:dyDescent="0.25">
      <c r="C1" t="s">
        <v>13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1">
        <v>165</v>
      </c>
      <c r="AR3" s="79">
        <f>(AQ3-AE3)/AE3*100</f>
        <v>-17.787742899850517</v>
      </c>
      <c r="AS3" s="79">
        <f>(AQ3-AP3)/AP3*100</f>
        <v>0.50761421319776656</v>
      </c>
    </row>
    <row r="4" spans="1:45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1">
        <v>1020</v>
      </c>
      <c r="AR4" s="79">
        <f t="shared" ref="AR4:AR7" si="0">(AQ4-AE4)/AE4*100</f>
        <v>-32.043039408374696</v>
      </c>
      <c r="AS4" s="79">
        <f t="shared" ref="AS4:AS7" si="1">(AQ4-AP4)/AP4*100</f>
        <v>0.32786885245902014</v>
      </c>
    </row>
    <row r="5" spans="1:45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1">
        <v>32000</v>
      </c>
      <c r="AR5" s="79">
        <f t="shared" si="0"/>
        <v>-19.799498746867165</v>
      </c>
      <c r="AS5" s="79">
        <f t="shared" si="1"/>
        <v>3.225806451612903</v>
      </c>
    </row>
    <row r="6" spans="1:45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3">
        <v>165</v>
      </c>
      <c r="AR6" s="79">
        <f t="shared" si="0"/>
        <v>1.8518518518518516</v>
      </c>
      <c r="AS6" s="79">
        <f t="shared" si="1"/>
        <v>1.5384615384615385</v>
      </c>
    </row>
    <row r="7" spans="1:45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3">
        <v>920</v>
      </c>
      <c r="AR7" s="79">
        <f t="shared" si="0"/>
        <v>-6.5989847715736047</v>
      </c>
      <c r="AS7" s="79">
        <f t="shared" si="1"/>
        <v>2.2222222222222223</v>
      </c>
    </row>
    <row r="9" spans="1:45" ht="15" customHeight="1" x14ac:dyDescent="0.25">
      <c r="AF9" s="7"/>
    </row>
    <row r="10" spans="1:45" ht="15" customHeight="1" x14ac:dyDescent="0.25">
      <c r="AF10" s="7"/>
    </row>
    <row r="11" spans="1:45" ht="15" customHeight="1" x14ac:dyDescent="0.25">
      <c r="AF11" s="7"/>
    </row>
    <row r="12" spans="1:45" ht="15" customHeight="1" x14ac:dyDescent="0.25">
      <c r="AF12" s="7"/>
    </row>
    <row r="13" spans="1:45" ht="15" customHeight="1" x14ac:dyDescent="0.25">
      <c r="AF13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S7"/>
  <sheetViews>
    <sheetView zoomScale="120" zoomScaleNormal="120" workbookViewId="0">
      <pane xSplit="1" topLeftCell="AM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  <col min="44" max="44" width="20" customWidth="1"/>
    <col min="45" max="45" width="21.7109375" customWidth="1"/>
  </cols>
  <sheetData>
    <row r="1" spans="1:45" x14ac:dyDescent="0.25">
      <c r="C1" t="s">
        <v>21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1">
        <v>215</v>
      </c>
      <c r="AR3" s="79">
        <f>(AQ3-AE3)/AE3*100</f>
        <v>-1.1494252873563218</v>
      </c>
      <c r="AS3" s="79">
        <f>(AQ3-AP3)/AP3*100</f>
        <v>7.3211314475875326</v>
      </c>
    </row>
    <row r="4" spans="1:45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1">
        <v>2207</v>
      </c>
      <c r="AR4" s="79">
        <f t="shared" ref="AR4:AR7" si="0">(AQ4-AE4)/AE4*100</f>
        <v>1.2385321100917432</v>
      </c>
      <c r="AS4" s="79">
        <f t="shared" ref="AS4:AS7" si="1">(AQ4-AP4)/AP4*100</f>
        <v>5.8290155440679732E-2</v>
      </c>
    </row>
    <row r="5" spans="1:45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4">
        <v>28200</v>
      </c>
      <c r="AR5" s="79">
        <f t="shared" si="0"/>
        <v>4.6382189239332092</v>
      </c>
      <c r="AS5" s="79">
        <f t="shared" si="1"/>
        <v>0.53475935828876997</v>
      </c>
    </row>
    <row r="6" spans="1:45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2">
        <v>82</v>
      </c>
      <c r="AR6" s="79">
        <f t="shared" si="0"/>
        <v>36.666666666666664</v>
      </c>
      <c r="AS6" s="79">
        <f t="shared" si="1"/>
        <v>-4.9999999999999938</v>
      </c>
    </row>
    <row r="7" spans="1:45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2">
        <v>435</v>
      </c>
      <c r="AR7" s="79">
        <f t="shared" si="0"/>
        <v>2.3529411764705883</v>
      </c>
      <c r="AS7" s="79">
        <f t="shared" si="1"/>
        <v>-3.3333333333333335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S9"/>
  <sheetViews>
    <sheetView zoomScale="120" zoomScaleNormal="120" workbookViewId="0">
      <pane xSplit="1" topLeftCell="AL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44" max="44" width="20" customWidth="1"/>
    <col min="45" max="45" width="21.7109375" customWidth="1"/>
  </cols>
  <sheetData>
    <row r="1" spans="1:45" x14ac:dyDescent="0.25">
      <c r="C1" t="s">
        <v>14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1">
        <v>146</v>
      </c>
      <c r="AR3" s="79">
        <f>(AQ3-AE3)/AE3*100</f>
        <v>11.535523300229178</v>
      </c>
      <c r="AS3" s="79">
        <f>(AQ3-AP3)/AP3*100</f>
        <v>-2.1836228287841242</v>
      </c>
    </row>
    <row r="4" spans="1:45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1">
        <v>950</v>
      </c>
      <c r="AR4" s="79">
        <f t="shared" ref="AR4:AR7" si="0">(AQ4-AE4)/AE4*100</f>
        <v>-12.844036697247708</v>
      </c>
      <c r="AS4" s="79">
        <f t="shared" ref="AS4:AS7" si="1">(AQ4-AP4)/AP4*100</f>
        <v>-1.2376237623762516</v>
      </c>
    </row>
    <row r="5" spans="1:45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4">
        <v>32500</v>
      </c>
      <c r="AR5" s="79">
        <f t="shared" si="0"/>
        <v>-0.15360983102918588</v>
      </c>
      <c r="AS5" s="79">
        <f t="shared" si="1"/>
        <v>1.5625</v>
      </c>
    </row>
    <row r="6" spans="1:45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2">
        <v>154</v>
      </c>
      <c r="AR6" s="79">
        <f t="shared" si="0"/>
        <v>-9.4117647058823533</v>
      </c>
      <c r="AS6" s="79">
        <f t="shared" si="1"/>
        <v>-2.9921259842519685</v>
      </c>
    </row>
    <row r="7" spans="1:45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2">
        <v>500.5</v>
      </c>
      <c r="AR7" s="79">
        <f t="shared" si="0"/>
        <v>-1.8627450980392157</v>
      </c>
      <c r="AS7" s="79">
        <f t="shared" si="1"/>
        <v>0.1</v>
      </c>
    </row>
    <row r="9" spans="1:45" x14ac:dyDescent="0.25">
      <c r="AD9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S7"/>
  <sheetViews>
    <sheetView zoomScale="120" zoomScaleNormal="120" workbookViewId="0">
      <pane xSplit="1" topLeftCell="AM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  <col min="44" max="44" width="20" customWidth="1"/>
    <col min="45" max="45" width="21.7109375" customWidth="1"/>
  </cols>
  <sheetData>
    <row r="1" spans="1:45" x14ac:dyDescent="0.25">
      <c r="C1" t="s">
        <v>19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1">
        <v>143</v>
      </c>
      <c r="AR3" s="79">
        <f>(AQ3-AE3)/AE3*100</f>
        <v>2.1428571428571428</v>
      </c>
      <c r="AS3" s="79">
        <f>(AQ3-AP3)/AP3*100</f>
        <v>1.4184397163120568</v>
      </c>
    </row>
    <row r="4" spans="1:45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1">
        <v>1550</v>
      </c>
      <c r="AR4" s="79">
        <f t="shared" ref="AR4:AR7" si="0">(AQ4-AE4)/AE4*100</f>
        <v>13.970588235294118</v>
      </c>
      <c r="AS4" s="79">
        <f t="shared" ref="AS4:AS7" si="1">(AQ4-AP4)/AP4*100</f>
        <v>-3.3665835411471319</v>
      </c>
    </row>
    <row r="5" spans="1:45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1">
        <v>26000</v>
      </c>
      <c r="AR5" s="79">
        <f t="shared" si="0"/>
        <v>-24.746743849493487</v>
      </c>
      <c r="AS5" s="79">
        <f t="shared" si="1"/>
        <v>-7.6863950807071479E-2</v>
      </c>
    </row>
    <row r="6" spans="1:45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3">
        <v>78</v>
      </c>
      <c r="AR6" s="79">
        <f t="shared" si="0"/>
        <v>-2.5</v>
      </c>
      <c r="AS6" s="79">
        <f t="shared" si="1"/>
        <v>4</v>
      </c>
    </row>
    <row r="7" spans="1:45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3">
        <v>180</v>
      </c>
      <c r="AR7" s="79">
        <f t="shared" si="0"/>
        <v>0</v>
      </c>
      <c r="AS7" s="79">
        <f t="shared" si="1"/>
        <v>-1.639344262295082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S7"/>
  <sheetViews>
    <sheetView zoomScale="120" zoomScaleNormal="120" workbookViewId="0">
      <pane xSplit="1" topLeftCell="AN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44" max="44" width="20" customWidth="1"/>
    <col min="45" max="45" width="21.7109375" customWidth="1"/>
  </cols>
  <sheetData>
    <row r="1" spans="1:45" x14ac:dyDescent="0.25">
      <c r="C1" t="s">
        <v>15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1">
        <v>145</v>
      </c>
      <c r="AR3" s="79">
        <f>(AQ3-AE3)/AE3*100</f>
        <v>-9.375</v>
      </c>
      <c r="AS3" s="79">
        <f>(AQ3-AP3)/AP3*100</f>
        <v>-1.8461538461538411</v>
      </c>
    </row>
    <row r="4" spans="1:45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1">
        <v>1555</v>
      </c>
      <c r="AR4" s="79">
        <f t="shared" ref="AR4:AR7" si="0">(AQ4-AE4)/AE4*100</f>
        <v>-23.960880195599021</v>
      </c>
      <c r="AS4" s="79">
        <f t="shared" ref="AS4:AS7" si="1">(AQ4-AP4)/AP4*100</f>
        <v>0.12072434607645875</v>
      </c>
    </row>
    <row r="5" spans="1:45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1">
        <v>32500</v>
      </c>
      <c r="AR5" s="79">
        <f t="shared" si="0"/>
        <v>4.838709677419355</v>
      </c>
      <c r="AS5" s="79">
        <f t="shared" si="1"/>
        <v>0</v>
      </c>
    </row>
    <row r="6" spans="1:45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3">
        <v>160</v>
      </c>
      <c r="AR6" s="79">
        <f t="shared" si="0"/>
        <v>3.225806451612903</v>
      </c>
      <c r="AS6" s="79">
        <f t="shared" si="1"/>
        <v>1.5873015873015872</v>
      </c>
    </row>
    <row r="7" spans="1:45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3">
        <v>445</v>
      </c>
      <c r="AR7" s="79">
        <f t="shared" si="0"/>
        <v>-3.2608695652173911</v>
      </c>
      <c r="AS7" s="79">
        <f t="shared" si="1"/>
        <v>1.1363636363636365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S7"/>
  <sheetViews>
    <sheetView zoomScale="120" zoomScaleNormal="120" workbookViewId="0">
      <pane xSplit="1" topLeftCell="AM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  <col min="44" max="44" width="20" customWidth="1"/>
    <col min="45" max="45" width="21.7109375" customWidth="1"/>
  </cols>
  <sheetData>
    <row r="1" spans="1:45" x14ac:dyDescent="0.25">
      <c r="C1" t="s">
        <v>16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1">
        <v>146</v>
      </c>
      <c r="AR3" s="79">
        <f>(AQ3-AE3)/AE3*100</f>
        <v>4.2857142857142856</v>
      </c>
      <c r="AS3" s="79">
        <f>(AQ3-AP3)/AP3*100</f>
        <v>-0.68027210884353739</v>
      </c>
    </row>
    <row r="4" spans="1:45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1">
        <v>1375</v>
      </c>
      <c r="AR4" s="79">
        <f t="shared" ref="AR4:AR7" si="0">(AQ4-AE4)/AE4*100</f>
        <v>14.583333333333334</v>
      </c>
      <c r="AS4" s="79">
        <f t="shared" ref="AS4:AS7" si="1">(AQ4-AP4)/AP4*100</f>
        <v>0.21865889212827988</v>
      </c>
    </row>
    <row r="5" spans="1:45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3">
        <v>35000</v>
      </c>
      <c r="AR5" s="79">
        <f t="shared" si="0"/>
        <v>-9.7938144329896915</v>
      </c>
      <c r="AS5" s="79">
        <f t="shared" si="1"/>
        <v>0</v>
      </c>
    </row>
    <row r="6" spans="1:45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3">
        <v>58</v>
      </c>
      <c r="AR6" s="79">
        <f t="shared" si="0"/>
        <v>-3.3333333333333335</v>
      </c>
      <c r="AS6" s="79">
        <f t="shared" si="1"/>
        <v>-3.3333333333333335</v>
      </c>
    </row>
    <row r="7" spans="1:45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3">
        <v>510</v>
      </c>
      <c r="AR7" s="79">
        <f t="shared" si="0"/>
        <v>-1.9230769230769231</v>
      </c>
      <c r="AS7" s="79">
        <f t="shared" si="1"/>
        <v>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S9"/>
  <sheetViews>
    <sheetView zoomScale="120" zoomScaleNormal="120" workbookViewId="0">
      <pane xSplit="1" topLeftCell="AL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  <col min="44" max="44" width="20" customWidth="1"/>
    <col min="45" max="45" width="21.7109375" customWidth="1"/>
  </cols>
  <sheetData>
    <row r="1" spans="1:45" x14ac:dyDescent="0.25">
      <c r="C1" t="s">
        <v>17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1">
        <v>175</v>
      </c>
      <c r="AR3" s="79">
        <f>(AQ3-AE3)/AE3*100</f>
        <v>6.0606060606060606</v>
      </c>
      <c r="AS3" s="79">
        <f>(AQ3-AP3)/AP3*100</f>
        <v>2.9411764705882351</v>
      </c>
    </row>
    <row r="4" spans="1:45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1">
        <v>1350</v>
      </c>
      <c r="AR4" s="79">
        <f t="shared" ref="AR4:AR7" si="0">(AQ4-AE4)/AE4*100</f>
        <v>-12.052117263843648</v>
      </c>
      <c r="AS4" s="79">
        <f t="shared" ref="AS4:AS7" si="1">(AQ4-AP4)/AP4*100</f>
        <v>2.8571428571428572</v>
      </c>
    </row>
    <row r="5" spans="1:45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2">
        <v>32300</v>
      </c>
      <c r="AR5" s="79">
        <f t="shared" si="0"/>
        <v>5.9016393442622954</v>
      </c>
      <c r="AS5" s="79">
        <f t="shared" si="1"/>
        <v>0.9375</v>
      </c>
    </row>
    <row r="6" spans="1:45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2">
        <v>75</v>
      </c>
      <c r="AR6" s="79">
        <f t="shared" si="0"/>
        <v>0</v>
      </c>
      <c r="AS6" s="79">
        <f t="shared" si="1"/>
        <v>0</v>
      </c>
    </row>
    <row r="7" spans="1:45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2">
        <v>310</v>
      </c>
      <c r="AR7" s="79">
        <f t="shared" si="0"/>
        <v>3.3333333333333335</v>
      </c>
      <c r="AS7" s="79">
        <f t="shared" si="1"/>
        <v>3.3333333333333335</v>
      </c>
    </row>
    <row r="8" spans="1:45" x14ac:dyDescent="0.25">
      <c r="P8" s="19"/>
      <c r="AB8" s="7"/>
    </row>
    <row r="9" spans="1:45" x14ac:dyDescent="0.25">
      <c r="P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7"/>
  <sheetViews>
    <sheetView zoomScale="130" zoomScaleNormal="130" workbookViewId="0">
      <pane xSplit="1" topLeftCell="AK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43" width="9.28515625" bestFit="1" customWidth="1"/>
    <col min="44" max="44" width="20" customWidth="1"/>
    <col min="45" max="45" width="21.7109375" customWidth="1"/>
  </cols>
  <sheetData>
    <row r="1" spans="1:45" x14ac:dyDescent="0.25">
      <c r="C1" t="s">
        <v>39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1">
        <v>272</v>
      </c>
      <c r="AR3" s="79">
        <f>(AQ3-AE3)/AE3*100</f>
        <v>-19.095776323616892</v>
      </c>
      <c r="AS3" s="79">
        <f>(AQ3-AP3)/AP3*100</f>
        <v>0.74074074074074081</v>
      </c>
    </row>
    <row r="4" spans="1:45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1">
        <v>4155</v>
      </c>
      <c r="AR4" s="79">
        <f t="shared" ref="AR4:AR7" si="0">(AQ4-AE4)/AE4*100</f>
        <v>0.12048192771084339</v>
      </c>
      <c r="AS4" s="79">
        <f t="shared" ref="AS4:AS7" si="1">(AQ4-AP4)/AP4*100</f>
        <v>0.12048192771084339</v>
      </c>
    </row>
    <row r="5" spans="1:45" ht="15" customHeight="1" x14ac:dyDescent="0.25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1">
        <v>33550</v>
      </c>
      <c r="AR5" s="79">
        <f t="shared" si="0"/>
        <v>-15.063291139240507</v>
      </c>
      <c r="AS5" s="79">
        <f t="shared" si="1"/>
        <v>1.6666666666666667</v>
      </c>
    </row>
    <row r="6" spans="1:45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3">
        <v>95</v>
      </c>
      <c r="AR6" s="79">
        <f t="shared" si="0"/>
        <v>52</v>
      </c>
      <c r="AS6" s="79">
        <f t="shared" si="1"/>
        <v>-2.5641025641025639</v>
      </c>
    </row>
    <row r="7" spans="1:45" ht="15" customHeight="1" x14ac:dyDescent="0.25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3">
        <v>219</v>
      </c>
      <c r="AR7" s="79">
        <f t="shared" si="0"/>
        <v>-8.75</v>
      </c>
      <c r="AS7" s="79">
        <f t="shared" si="1"/>
        <v>0.15761935555405343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S7"/>
  <sheetViews>
    <sheetView zoomScale="120" zoomScaleNormal="120" workbookViewId="0">
      <pane xSplit="1" topLeftCell="AM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  <col min="44" max="44" width="20" customWidth="1"/>
    <col min="45" max="45" width="21.7109375" customWidth="1"/>
  </cols>
  <sheetData>
    <row r="1" spans="1:45" x14ac:dyDescent="0.25">
      <c r="C1" t="s">
        <v>33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1">
        <v>191</v>
      </c>
      <c r="AR3" s="79">
        <f>(AQ3-AE3)/AE3*100</f>
        <v>6.1111111111111107</v>
      </c>
      <c r="AS3" s="79">
        <f>(AQ3-AP3)/AP3*100</f>
        <v>0.52631578947368418</v>
      </c>
    </row>
    <row r="4" spans="1:45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1">
        <v>1788</v>
      </c>
      <c r="AR4" s="79">
        <f t="shared" ref="AR4:AR7" si="0">(AQ4-AE4)/AE4*100</f>
        <v>32.444444444444443</v>
      </c>
      <c r="AS4" s="79">
        <f t="shared" ref="AS4:AS7" si="1">(AQ4-AP4)/AP4*100</f>
        <v>-0.11173184357541899</v>
      </c>
    </row>
    <row r="5" spans="1:45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1">
        <v>24500</v>
      </c>
      <c r="AR5" s="79">
        <f t="shared" si="0"/>
        <v>0</v>
      </c>
      <c r="AS5" s="79">
        <f t="shared" si="1"/>
        <v>6.5217391304347823</v>
      </c>
    </row>
    <row r="6" spans="1:45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3">
        <v>58</v>
      </c>
      <c r="AR6" s="79">
        <f t="shared" si="0"/>
        <v>5.4545454545454541</v>
      </c>
      <c r="AS6" s="79">
        <f t="shared" si="1"/>
        <v>0.53333333333333144</v>
      </c>
    </row>
    <row r="7" spans="1:45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3">
        <v>415</v>
      </c>
      <c r="AR7" s="79">
        <f t="shared" si="0"/>
        <v>-10.75268817204301</v>
      </c>
      <c r="AS7" s="79">
        <f t="shared" si="1"/>
        <v>3.75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S7"/>
  <sheetViews>
    <sheetView zoomScale="130" zoomScaleNormal="130" workbookViewId="0">
      <pane xSplit="1" topLeftCell="AN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43" width="9.28515625" bestFit="1" customWidth="1"/>
    <col min="44" max="44" width="20" customWidth="1"/>
    <col min="45" max="45" width="21.7109375" customWidth="1"/>
  </cols>
  <sheetData>
    <row r="1" spans="1:45" x14ac:dyDescent="0.25">
      <c r="C1" t="s">
        <v>34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1">
        <v>249</v>
      </c>
      <c r="AR3" s="79">
        <f>(AQ3-AE3)/AE3*100</f>
        <v>13.18181818181818</v>
      </c>
      <c r="AS3" s="79">
        <f>(AQ3-AP3)/AP3*100</f>
        <v>-0.4</v>
      </c>
    </row>
    <row r="4" spans="1:45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1">
        <v>1675</v>
      </c>
      <c r="AR4" s="79">
        <f t="shared" ref="AR4:AR7" si="0">(AQ4-AE4)/AE4*100</f>
        <v>5.6782334384858046</v>
      </c>
      <c r="AS4" s="79">
        <f t="shared" ref="AS4:AS7" si="1">(AQ4-AP4)/AP4*100</f>
        <v>0.21367521367530129</v>
      </c>
    </row>
    <row r="5" spans="1:45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6">
        <v>31000</v>
      </c>
      <c r="AR5" s="79">
        <f t="shared" si="0"/>
        <v>1.9736842105263157</v>
      </c>
      <c r="AS5" s="79">
        <f t="shared" si="1"/>
        <v>0</v>
      </c>
    </row>
    <row r="6" spans="1:45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7">
        <v>61.5</v>
      </c>
      <c r="AR6" s="79">
        <f t="shared" si="0"/>
        <v>-5.384615384615385</v>
      </c>
      <c r="AS6" s="79">
        <f t="shared" si="1"/>
        <v>-2.1590909090909043</v>
      </c>
    </row>
    <row r="7" spans="1:45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7">
        <v>222</v>
      </c>
      <c r="AR7" s="79">
        <f t="shared" si="0"/>
        <v>-16.226415094339622</v>
      </c>
      <c r="AS7" s="79">
        <f t="shared" si="1"/>
        <v>0.90909090909090906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S9"/>
  <sheetViews>
    <sheetView zoomScale="120" zoomScaleNormal="120" workbookViewId="0">
      <pane xSplit="1" topLeftCell="AM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  <col min="44" max="44" width="20" customWidth="1"/>
    <col min="45" max="45" width="21.7109375" customWidth="1"/>
  </cols>
  <sheetData>
    <row r="1" spans="1:45" x14ac:dyDescent="0.25">
      <c r="C1" t="s">
        <v>35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4">
        <v>195</v>
      </c>
      <c r="AQ3" s="74">
        <v>195.36</v>
      </c>
      <c r="AR3" s="79">
        <f>(AQ3-AE3)/AE3*100</f>
        <v>22.100000000000009</v>
      </c>
      <c r="AS3" s="79">
        <f>(AQ3-AP3)/AP3*100</f>
        <v>0.18461538461539162</v>
      </c>
    </row>
    <row r="4" spans="1:45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4">
        <v>1950</v>
      </c>
      <c r="AQ4" s="74">
        <v>1950</v>
      </c>
      <c r="AR4" s="79">
        <f t="shared" ref="AR4:AR7" si="0">(AQ4-AE4)/AE4*100</f>
        <v>0</v>
      </c>
      <c r="AS4" s="79">
        <f t="shared" ref="AS4:AS7" si="1">(AQ4-AP4)/AP4*100</f>
        <v>0</v>
      </c>
    </row>
    <row r="5" spans="1:45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6">
        <v>30510</v>
      </c>
      <c r="AQ5" s="76">
        <v>30000</v>
      </c>
      <c r="AR5" s="79">
        <f t="shared" si="0"/>
        <v>16.731517509727624</v>
      </c>
      <c r="AS5" s="79">
        <f t="shared" si="1"/>
        <v>-1.671583087512291</v>
      </c>
    </row>
    <row r="6" spans="1:45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7">
        <v>185</v>
      </c>
      <c r="AQ6" s="77">
        <v>180</v>
      </c>
      <c r="AR6" s="79">
        <f t="shared" si="0"/>
        <v>80</v>
      </c>
      <c r="AS6" s="79">
        <f t="shared" si="1"/>
        <v>-2.7027027027027026</v>
      </c>
    </row>
    <row r="7" spans="1:45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7">
        <v>550</v>
      </c>
      <c r="AQ7" s="77">
        <v>550</v>
      </c>
      <c r="AR7" s="79">
        <f t="shared" si="0"/>
        <v>52.777777777777779</v>
      </c>
      <c r="AS7" s="79">
        <f t="shared" si="1"/>
        <v>0</v>
      </c>
    </row>
    <row r="9" spans="1:45" x14ac:dyDescent="0.25">
      <c r="AB9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S7"/>
  <sheetViews>
    <sheetView zoomScale="120" zoomScaleNormal="120" workbookViewId="0">
      <pane xSplit="1" topLeftCell="AM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44" max="44" width="20" customWidth="1"/>
    <col min="45" max="45" width="21.7109375" customWidth="1"/>
  </cols>
  <sheetData>
    <row r="1" spans="1:45" x14ac:dyDescent="0.25">
      <c r="C1" t="s">
        <v>36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1">
        <v>152</v>
      </c>
      <c r="AR3" s="79">
        <f>(AQ3-AE3)/AE3*100</f>
        <v>16.923076923076923</v>
      </c>
      <c r="AS3" s="79">
        <f>(AQ3-AP3)/AP3*100</f>
        <v>-0.86956521739108994</v>
      </c>
    </row>
    <row r="4" spans="1:45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1">
        <v>1810</v>
      </c>
      <c r="AR4" s="79">
        <f t="shared" ref="AR4:AR7" si="0">(AQ4-AE4)/AE4*100</f>
        <v>-13.80952380952381</v>
      </c>
      <c r="AS4" s="79">
        <f t="shared" ref="AS4:AS7" si="1">(AQ4-AP4)/AP4*100</f>
        <v>-6.1349693251469613E-2</v>
      </c>
    </row>
    <row r="5" spans="1:45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1">
        <v>35000</v>
      </c>
      <c r="AR5" s="79">
        <f t="shared" si="0"/>
        <v>22.807017543859647</v>
      </c>
      <c r="AS5" s="79">
        <f t="shared" si="1"/>
        <v>0</v>
      </c>
    </row>
    <row r="6" spans="1:45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3">
        <v>169</v>
      </c>
      <c r="AR6" s="79">
        <f t="shared" si="0"/>
        <v>46.956521739130437</v>
      </c>
      <c r="AS6" s="79">
        <f t="shared" si="1"/>
        <v>-0.58823529411764708</v>
      </c>
    </row>
    <row r="7" spans="1:45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3">
        <v>580</v>
      </c>
      <c r="AR7" s="79">
        <f t="shared" si="0"/>
        <v>11.538461538461538</v>
      </c>
      <c r="AS7" s="79">
        <f t="shared" si="1"/>
        <v>2.7375201288244013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S7"/>
  <sheetViews>
    <sheetView zoomScale="120" zoomScaleNormal="120" workbookViewId="0">
      <pane xSplit="1" topLeftCell="AN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44" max="44" width="20" customWidth="1"/>
    <col min="45" max="45" width="21.7109375" customWidth="1"/>
  </cols>
  <sheetData>
    <row r="1" spans="1:45" x14ac:dyDescent="0.25">
      <c r="C1" t="s">
        <v>32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1">
        <v>155</v>
      </c>
      <c r="AR3" s="79">
        <f>(AQ3-AE3)/AE3*100</f>
        <v>-18.635170603674542</v>
      </c>
      <c r="AS3" s="79">
        <f>(AQ3-AP3)/AP3*100</f>
        <v>1.9736842105263157</v>
      </c>
    </row>
    <row r="4" spans="1:45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1">
        <v>1000</v>
      </c>
      <c r="AR4" s="79">
        <f t="shared" ref="AR4:AR7" si="0">(AQ4-AE4)/AE4*100</f>
        <v>-25.925925925925924</v>
      </c>
      <c r="AS4" s="79">
        <f t="shared" ref="AS4:AS7" si="1">(AQ4-AP4)/AP4*100</f>
        <v>0.36496350364966834</v>
      </c>
    </row>
    <row r="5" spans="1:45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1">
        <v>26450</v>
      </c>
      <c r="AR5" s="79">
        <f t="shared" si="0"/>
        <v>-15.495207667731629</v>
      </c>
      <c r="AS5" s="79">
        <f t="shared" si="1"/>
        <v>-0.18867924528301888</v>
      </c>
    </row>
    <row r="6" spans="1:45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3">
        <v>75</v>
      </c>
      <c r="AR6" s="79">
        <f t="shared" si="0"/>
        <v>0</v>
      </c>
      <c r="AS6" s="79">
        <f t="shared" si="1"/>
        <v>5.8823529411764772</v>
      </c>
    </row>
    <row r="7" spans="1:45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3">
        <v>330</v>
      </c>
      <c r="AR7" s="79">
        <f t="shared" si="0"/>
        <v>-10.810810810810811</v>
      </c>
      <c r="AS7" s="79">
        <f t="shared" si="1"/>
        <v>-2.9411764705882351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S7"/>
  <sheetViews>
    <sheetView zoomScale="120" zoomScaleNormal="120" workbookViewId="0">
      <pane xSplit="1" topLeftCell="AM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  <col min="44" max="44" width="20" customWidth="1"/>
    <col min="45" max="45" width="21.7109375" customWidth="1"/>
  </cols>
  <sheetData>
    <row r="1" spans="1:45" x14ac:dyDescent="0.25">
      <c r="C1" t="s">
        <v>37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1">
        <v>245</v>
      </c>
      <c r="AR3" s="79">
        <f>(AQ3-AE3)/AE3*100</f>
        <v>13.953488372093023</v>
      </c>
      <c r="AS3" s="79">
        <f>(AQ3-AP3)/AP3*100</f>
        <v>-2</v>
      </c>
    </row>
    <row r="4" spans="1:45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1">
        <v>2250</v>
      </c>
      <c r="AR4" s="79">
        <f t="shared" ref="AR4:AR7" si="0">(AQ4-AE4)/AE4*100</f>
        <v>12.5</v>
      </c>
      <c r="AS4" s="79">
        <f t="shared" ref="AS4:AS7" si="1">(AQ4-AP4)/AP4*100</f>
        <v>-1.7467248908296942</v>
      </c>
    </row>
    <row r="5" spans="1:45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1">
        <v>33400</v>
      </c>
      <c r="AR5" s="79">
        <f t="shared" si="0"/>
        <v>-19.128329297820823</v>
      </c>
      <c r="AS5" s="79">
        <f t="shared" si="1"/>
        <v>1.2121212121212122</v>
      </c>
    </row>
    <row r="6" spans="1:45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3">
        <v>170</v>
      </c>
      <c r="AR6" s="79">
        <f t="shared" si="0"/>
        <v>47.826086956521742</v>
      </c>
      <c r="AS6" s="79">
        <f t="shared" si="1"/>
        <v>1.376146788991246</v>
      </c>
    </row>
    <row r="7" spans="1:45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3">
        <v>464.22</v>
      </c>
      <c r="AR7" s="79">
        <f t="shared" si="0"/>
        <v>-5.2612244897959126</v>
      </c>
      <c r="AS7" s="79">
        <f t="shared" si="1"/>
        <v>0.917391304347832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S16"/>
  <sheetViews>
    <sheetView zoomScale="120" zoomScaleNormal="120" workbookViewId="0">
      <pane xSplit="1" topLeftCell="AK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  <col min="44" max="44" width="20" customWidth="1"/>
    <col min="45" max="45" width="21.7109375" customWidth="1"/>
  </cols>
  <sheetData>
    <row r="1" spans="1:45" x14ac:dyDescent="0.25">
      <c r="C1" t="s">
        <v>42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1">
        <v>229</v>
      </c>
      <c r="AR3" s="79">
        <f>(AQ3-AE3)/AE3*100</f>
        <v>-2.5531914893617018</v>
      </c>
      <c r="AS3" s="79">
        <f>(AQ3-AP3)/AP3*100</f>
        <v>-0.5926763143848669</v>
      </c>
    </row>
    <row r="4" spans="1:45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1">
        <v>1500</v>
      </c>
      <c r="AR4" s="79">
        <f t="shared" ref="AR4:AR7" si="0">(AQ4-AE4)/AE4*100</f>
        <v>15.384615384615385</v>
      </c>
      <c r="AS4" s="79">
        <f t="shared" ref="AS4:AS7" si="1">(AQ4-AP4)/AP4*100</f>
        <v>-2.9615220532806648</v>
      </c>
    </row>
    <row r="5" spans="1:45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1">
        <v>25100</v>
      </c>
      <c r="AR5" s="79">
        <f t="shared" si="0"/>
        <v>-2.3346303501945527</v>
      </c>
      <c r="AS5" s="79">
        <f t="shared" si="1"/>
        <v>0.20451019674561441</v>
      </c>
    </row>
    <row r="6" spans="1:45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3">
        <v>129</v>
      </c>
      <c r="AR6" s="79">
        <f t="shared" si="0"/>
        <v>12.173913043478262</v>
      </c>
      <c r="AS6" s="79">
        <f t="shared" si="1"/>
        <v>0.36095528657815207</v>
      </c>
    </row>
    <row r="7" spans="1:45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3">
        <v>398</v>
      </c>
      <c r="AR7" s="79">
        <f t="shared" si="0"/>
        <v>-0.5</v>
      </c>
      <c r="AS7" s="79">
        <f t="shared" si="1"/>
        <v>0.64066899255231258</v>
      </c>
    </row>
    <row r="11" spans="1:45" x14ac:dyDescent="0.25">
      <c r="AA11" s="11"/>
    </row>
    <row r="12" spans="1:45" x14ac:dyDescent="0.25">
      <c r="AA12" s="11"/>
    </row>
    <row r="13" spans="1:45" x14ac:dyDescent="0.25">
      <c r="AA13" s="11"/>
    </row>
    <row r="14" spans="1:45" x14ac:dyDescent="0.25">
      <c r="AA14" s="11"/>
    </row>
    <row r="15" spans="1:45" x14ac:dyDescent="0.25">
      <c r="AA15" s="11"/>
    </row>
    <row r="16" spans="1:45" x14ac:dyDescent="0.25">
      <c r="AA16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S7"/>
  <sheetViews>
    <sheetView zoomScale="120" zoomScaleNormal="120" workbookViewId="0">
      <pane xSplit="1" topLeftCell="AN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  <col min="44" max="44" width="20" customWidth="1"/>
    <col min="45" max="45" width="21.7109375" customWidth="1"/>
  </cols>
  <sheetData>
    <row r="1" spans="1:45" x14ac:dyDescent="0.25">
      <c r="C1" t="s">
        <v>38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1">
        <v>160</v>
      </c>
      <c r="AR3" s="79">
        <f>(AQ3-AE3)/AE3*100</f>
        <v>39.130434782608695</v>
      </c>
      <c r="AS3" s="79">
        <f>(AQ3-AP3)/AP3*100</f>
        <v>-3.0303030303030303</v>
      </c>
    </row>
    <row r="4" spans="1:45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1">
        <v>1500</v>
      </c>
      <c r="AR4" s="79">
        <f t="shared" ref="AR4:AR7" si="0">(AQ4-AE4)/AE4*100</f>
        <v>17.1875</v>
      </c>
      <c r="AS4" s="79">
        <f t="shared" ref="AS4:AS7" si="1">(AQ4-AP4)/AP4*100</f>
        <v>0.1669449081803005</v>
      </c>
    </row>
    <row r="5" spans="1:45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3">
        <v>30250</v>
      </c>
      <c r="AR5" s="79">
        <f t="shared" si="0"/>
        <v>2.1959459459459461</v>
      </c>
      <c r="AS5" s="79">
        <f t="shared" si="1"/>
        <v>0.16556291390728478</v>
      </c>
    </row>
    <row r="6" spans="1:45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3">
        <v>75</v>
      </c>
      <c r="AR6" s="79">
        <f t="shared" si="0"/>
        <v>29.310344827586203</v>
      </c>
      <c r="AS6" s="79">
        <f t="shared" si="1"/>
        <v>-4.4585987261146496</v>
      </c>
    </row>
    <row r="7" spans="1:45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3">
        <v>190</v>
      </c>
      <c r="AR7" s="79">
        <f t="shared" si="0"/>
        <v>-36.666666666666664</v>
      </c>
      <c r="AS7" s="79">
        <f t="shared" si="1"/>
        <v>2.3952095808386287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S7"/>
  <sheetViews>
    <sheetView zoomScale="120" zoomScaleNormal="120" workbookViewId="0">
      <pane xSplit="1" topLeftCell="AK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  <col min="44" max="44" width="20" customWidth="1"/>
    <col min="45" max="45" width="21.7109375" customWidth="1"/>
  </cols>
  <sheetData>
    <row r="1" spans="1:45" x14ac:dyDescent="0.25">
      <c r="C1" t="s">
        <v>31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4">
        <v>159</v>
      </c>
      <c r="AR3" s="79">
        <f>(AQ3-AE3)/AE3*100</f>
        <v>6</v>
      </c>
      <c r="AS3" s="79">
        <f>(AQ3-AP3)/AP3*100</f>
        <v>1.2447899788490666</v>
      </c>
    </row>
    <row r="4" spans="1:45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4">
        <v>1075</v>
      </c>
      <c r="AR4" s="79">
        <f t="shared" ref="AR4:AR7" si="0">(AQ4-AE4)/AE4*100</f>
        <v>-48.317307692307693</v>
      </c>
      <c r="AS4" s="79">
        <f t="shared" ref="AS4:AS7" si="1">(AQ4-AP4)/AP4*100</f>
        <v>2.1615374356010659</v>
      </c>
    </row>
    <row r="5" spans="1:45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4">
        <v>30500</v>
      </c>
      <c r="AR5" s="79">
        <f t="shared" si="0"/>
        <v>0</v>
      </c>
      <c r="AS5" s="79">
        <f t="shared" si="1"/>
        <v>1.4557458585086565</v>
      </c>
    </row>
    <row r="6" spans="1:45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2">
        <v>180</v>
      </c>
      <c r="AR6" s="79">
        <f t="shared" si="0"/>
        <v>16.129032258064516</v>
      </c>
      <c r="AS6" s="79">
        <f t="shared" si="1"/>
        <v>3.4217839872618505</v>
      </c>
    </row>
    <row r="7" spans="1:45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2">
        <v>810</v>
      </c>
      <c r="AR7" s="79">
        <f t="shared" si="0"/>
        <v>1.25</v>
      </c>
      <c r="AS7" s="79">
        <f t="shared" si="1"/>
        <v>1.22312331418003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S7"/>
  <sheetViews>
    <sheetView zoomScale="120" zoomScaleNormal="120" workbookViewId="0">
      <pane xSplit="1" topLeftCell="AM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  <col min="44" max="44" width="20" customWidth="1"/>
    <col min="45" max="45" width="21.7109375" customWidth="1"/>
  </cols>
  <sheetData>
    <row r="1" spans="1:45" x14ac:dyDescent="0.25">
      <c r="C1" t="s">
        <v>30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1">
        <v>170</v>
      </c>
      <c r="AR3" s="79">
        <f>(AQ3-AE3)/AE3*100</f>
        <v>16.43835616438356</v>
      </c>
      <c r="AS3" s="79">
        <f>(AQ3-AP3)/AP3*100</f>
        <v>3.4782608695654011</v>
      </c>
    </row>
    <row r="4" spans="1:45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1">
        <v>1800</v>
      </c>
      <c r="AR4" s="79">
        <f t="shared" ref="AR4:AR7" si="0">(AQ4-AE4)/AE4*100</f>
        <v>2.8571428571428572</v>
      </c>
      <c r="AS4" s="79">
        <f t="shared" ref="AS4:AS7" si="1">(AQ4-AP4)/AP4*100</f>
        <v>0.93457943925252096</v>
      </c>
    </row>
    <row r="5" spans="1:45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1">
        <v>32350</v>
      </c>
      <c r="AR5" s="79">
        <f t="shared" si="0"/>
        <v>2.6984126984126986</v>
      </c>
      <c r="AS5" s="79">
        <f t="shared" si="1"/>
        <v>0.15479876160990713</v>
      </c>
    </row>
    <row r="6" spans="1:45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3">
        <v>190</v>
      </c>
      <c r="AR6" s="79">
        <f t="shared" si="0"/>
        <v>5.5555555555555554</v>
      </c>
      <c r="AS6" s="79">
        <f t="shared" si="1"/>
        <v>1.2539184952980311</v>
      </c>
    </row>
    <row r="7" spans="1:45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3">
        <v>600</v>
      </c>
      <c r="AR7" s="79">
        <f t="shared" si="0"/>
        <v>-16.666666666666664</v>
      </c>
      <c r="AS7" s="79">
        <f t="shared" si="1"/>
        <v>-7.6923076923076925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7"/>
  <sheetViews>
    <sheetView zoomScale="130" zoomScaleNormal="130" workbookViewId="0">
      <pane xSplit="1" topLeftCell="AN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43" width="9.28515625" bestFit="1" customWidth="1"/>
    <col min="44" max="44" width="20" customWidth="1"/>
    <col min="45" max="45" width="21.7109375" customWidth="1"/>
  </cols>
  <sheetData>
    <row r="1" spans="1:45" x14ac:dyDescent="0.25">
      <c r="C1" t="s">
        <v>7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1">
        <v>253</v>
      </c>
      <c r="AR3" s="79">
        <f>(AQ3-AE3)/AE3*100</f>
        <v>29.743589743589745</v>
      </c>
      <c r="AS3" s="79">
        <f>(AQ3-AP3)/AP3*100</f>
        <v>1.2</v>
      </c>
    </row>
    <row r="4" spans="1:45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1">
        <v>2500</v>
      </c>
      <c r="AR4" s="79">
        <f t="shared" ref="AR4:AR7" si="0">(AQ4-AE4)/AE4*100</f>
        <v>-21.875</v>
      </c>
      <c r="AS4" s="79">
        <f t="shared" ref="AS4:AS7" si="1">(AQ4-AP4)/AP4*100</f>
        <v>0</v>
      </c>
    </row>
    <row r="5" spans="1:45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35000</v>
      </c>
      <c r="AQ5" s="71">
        <v>33500</v>
      </c>
      <c r="AR5" s="79">
        <f t="shared" si="0"/>
        <v>6.3492063492063489</v>
      </c>
      <c r="AS5" s="79">
        <f t="shared" si="1"/>
        <v>-4.2857142857142856</v>
      </c>
    </row>
    <row r="6" spans="1:45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3">
        <v>52</v>
      </c>
      <c r="AR6" s="79">
        <f t="shared" si="0"/>
        <v>-20</v>
      </c>
      <c r="AS6" s="79">
        <f t="shared" si="1"/>
        <v>4</v>
      </c>
    </row>
    <row r="7" spans="1:45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3">
        <v>450</v>
      </c>
      <c r="AR7" s="79">
        <f t="shared" si="0"/>
        <v>3.4482758620689653</v>
      </c>
      <c r="AS7" s="79">
        <f t="shared" si="1"/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S9"/>
  <sheetViews>
    <sheetView zoomScale="120" zoomScaleNormal="120" workbookViewId="0">
      <pane xSplit="1" topLeftCell="AK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  <col min="44" max="44" width="20" customWidth="1"/>
    <col min="45" max="45" width="21.7109375" customWidth="1"/>
  </cols>
  <sheetData>
    <row r="1" spans="1:45" x14ac:dyDescent="0.25">
      <c r="C1" t="s">
        <v>29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1">
        <v>160</v>
      </c>
      <c r="AR3" s="79">
        <f>(AQ3-AE3)/AE3*100</f>
        <v>7.7441077441077439</v>
      </c>
      <c r="AS3" s="79">
        <f>(AQ3-AP3)/AP3*100</f>
        <v>0.9859490082461736</v>
      </c>
    </row>
    <row r="4" spans="1:45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1">
        <v>1085</v>
      </c>
      <c r="AR4" s="79">
        <f t="shared" ref="AR4:AR7" si="0">(AQ4-AE4)/AE4*100</f>
        <v>-30</v>
      </c>
      <c r="AS4" s="79">
        <f t="shared" ref="AS4:AS7" si="1">(AQ4-AP4)/AP4*100</f>
        <v>0.26715920684967531</v>
      </c>
    </row>
    <row r="5" spans="1:45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1">
        <v>25100</v>
      </c>
      <c r="AR5" s="79">
        <f t="shared" si="0"/>
        <v>0.80321285140562237</v>
      </c>
      <c r="AS5" s="79">
        <f t="shared" si="1"/>
        <v>0.14004817731967767</v>
      </c>
    </row>
    <row r="6" spans="1:45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3">
        <v>160</v>
      </c>
      <c r="AR6" s="79">
        <f t="shared" si="0"/>
        <v>45.454545454545453</v>
      </c>
      <c r="AS6" s="79">
        <f t="shared" si="1"/>
        <v>-3.0485490003186668</v>
      </c>
    </row>
    <row r="7" spans="1:45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3">
        <v>455</v>
      </c>
      <c r="AR7" s="79">
        <f t="shared" si="0"/>
        <v>-3.1914893617021276</v>
      </c>
      <c r="AS7" s="79">
        <f t="shared" si="1"/>
        <v>1.0295325347012267</v>
      </c>
    </row>
    <row r="8" spans="1:45" x14ac:dyDescent="0.25">
      <c r="AH8" s="12"/>
    </row>
    <row r="9" spans="1:45" x14ac:dyDescent="0.25">
      <c r="AD9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S7"/>
  <sheetViews>
    <sheetView zoomScale="120" zoomScaleNormal="120" workbookViewId="0">
      <pane xSplit="1" topLeftCell="AL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  <col min="44" max="44" width="20" customWidth="1"/>
    <col min="45" max="45" width="21.7109375" customWidth="1"/>
  </cols>
  <sheetData>
    <row r="1" spans="1:45" x14ac:dyDescent="0.25">
      <c r="C1" t="s">
        <v>28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1">
        <v>182</v>
      </c>
      <c r="AR3" s="79">
        <f>(AQ3-AE3)/AE3*100</f>
        <v>13.750000000000002</v>
      </c>
      <c r="AS3" s="79">
        <f>(AQ3-AP3)/AP3*100</f>
        <v>0.69742084069925681</v>
      </c>
    </row>
    <row r="4" spans="1:45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1">
        <v>1550</v>
      </c>
      <c r="AR4" s="79">
        <f t="shared" ref="AR4:AR7" si="0">(AQ4-AE4)/AE4*100</f>
        <v>-1.89873417721519</v>
      </c>
      <c r="AS4" s="79">
        <f t="shared" ref="AS4:AS7" si="1">(AQ4-AP4)/AP4*100</f>
        <v>3.1028420007823696</v>
      </c>
    </row>
    <row r="5" spans="1:45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1">
        <v>25000</v>
      </c>
      <c r="AR5" s="79">
        <f t="shared" si="0"/>
        <v>-5.6603773584905666</v>
      </c>
      <c r="AS5" s="79">
        <f t="shared" si="1"/>
        <v>1.7044549632828494E-2</v>
      </c>
    </row>
    <row r="6" spans="1:45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3">
        <v>69.099999999999994</v>
      </c>
      <c r="AR6" s="79">
        <f t="shared" si="0"/>
        <v>-1.2857142857142938</v>
      </c>
      <c r="AS6" s="79">
        <f t="shared" si="1"/>
        <v>0.8759124087591158</v>
      </c>
    </row>
    <row r="7" spans="1:45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3">
        <v>450</v>
      </c>
      <c r="AR7" s="79">
        <f t="shared" si="0"/>
        <v>2.2727272727272729</v>
      </c>
      <c r="AS7" s="79">
        <f t="shared" si="1"/>
        <v>0.97447488137424976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S7"/>
  <sheetViews>
    <sheetView zoomScale="120" zoomScaleNormal="120" workbookViewId="0">
      <pane xSplit="1" topLeftCell="AK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  <col min="44" max="44" width="20" customWidth="1"/>
    <col min="45" max="45" width="21.7109375" customWidth="1"/>
  </cols>
  <sheetData>
    <row r="1" spans="1:45" x14ac:dyDescent="0.25">
      <c r="C1" t="s">
        <v>27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4">
        <v>180</v>
      </c>
      <c r="AR3" s="79">
        <f>(AQ3-AE3)/AE3*100</f>
        <v>56.521739130434781</v>
      </c>
      <c r="AS3" s="79">
        <f>(AQ3-AP3)/AP3*100</f>
        <v>1.9179600296168731</v>
      </c>
    </row>
    <row r="4" spans="1:45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4">
        <v>2110</v>
      </c>
      <c r="AR4" s="79">
        <f t="shared" ref="AR4:AR7" si="0">(AQ4-AE4)/AE4*100</f>
        <v>14.054054054054054</v>
      </c>
      <c r="AS4" s="79">
        <f t="shared" ref="AS4:AS7" si="1">(AQ4-AP4)/AP4*100</f>
        <v>0.18489202769256952</v>
      </c>
    </row>
    <row r="5" spans="1:45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4">
        <v>27750</v>
      </c>
      <c r="AR5" s="79">
        <f t="shared" si="0"/>
        <v>-22.916666666666664</v>
      </c>
      <c r="AS5" s="79">
        <f t="shared" si="1"/>
        <v>0.17874841423327145</v>
      </c>
    </row>
    <row r="6" spans="1:45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2">
        <v>82</v>
      </c>
      <c r="AR6" s="79">
        <f t="shared" si="0"/>
        <v>17.142857142857142</v>
      </c>
      <c r="AS6" s="79">
        <f t="shared" si="1"/>
        <v>-3.4863358387608678</v>
      </c>
    </row>
    <row r="7" spans="1:45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2">
        <v>315</v>
      </c>
      <c r="AR7" s="79">
        <f t="shared" si="0"/>
        <v>5</v>
      </c>
      <c r="AS7" s="79">
        <f t="shared" si="1"/>
        <v>1.5884241023059453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S7"/>
  <sheetViews>
    <sheetView zoomScale="120" zoomScaleNormal="120" workbookViewId="0">
      <pane xSplit="1" topLeftCell="AM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44" max="44" width="20" customWidth="1"/>
    <col min="45" max="45" width="21.7109375" customWidth="1"/>
  </cols>
  <sheetData>
    <row r="1" spans="1:45" x14ac:dyDescent="0.25">
      <c r="C1" t="s">
        <v>26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1">
        <v>140</v>
      </c>
      <c r="AR3" s="79">
        <f>(AQ3-AE3)/AE3*100</f>
        <v>40</v>
      </c>
      <c r="AS3" s="79">
        <f>(AQ3-AP3)/AP3*100</f>
        <v>-1.1764705882348314</v>
      </c>
    </row>
    <row r="4" spans="1:45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1">
        <v>1490</v>
      </c>
      <c r="AR4" s="79">
        <f t="shared" ref="AR4:AR7" si="0">(AQ4-AE4)/AE4*100</f>
        <v>-14.857142857142858</v>
      </c>
      <c r="AS4" s="79">
        <f t="shared" ref="AS4:AS7" si="1">(AQ4-AP4)/AP4*100</f>
        <v>1.0169491525423728</v>
      </c>
    </row>
    <row r="5" spans="1:45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1">
        <v>35000</v>
      </c>
      <c r="AR5" s="79">
        <f t="shared" si="0"/>
        <v>11.111111111111111</v>
      </c>
      <c r="AS5" s="79">
        <f t="shared" si="1"/>
        <v>0</v>
      </c>
    </row>
    <row r="6" spans="1:45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3">
        <v>195</v>
      </c>
      <c r="AR6" s="79">
        <f t="shared" si="0"/>
        <v>11.428571428571429</v>
      </c>
      <c r="AS6" s="79">
        <f t="shared" si="1"/>
        <v>-0.97656250000003397</v>
      </c>
    </row>
    <row r="7" spans="1:45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3">
        <v>1750</v>
      </c>
      <c r="AR7" s="79">
        <f t="shared" si="0"/>
        <v>-12.5</v>
      </c>
      <c r="AS7" s="79">
        <f t="shared" si="1"/>
        <v>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S7"/>
  <sheetViews>
    <sheetView tabSelected="1" zoomScale="120" zoomScaleNormal="120" workbookViewId="0">
      <pane xSplit="1" topLeftCell="AK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  <col min="44" max="44" width="20" customWidth="1"/>
    <col min="45" max="45" width="21.7109375" customWidth="1"/>
  </cols>
  <sheetData>
    <row r="1" spans="1:45" x14ac:dyDescent="0.25">
      <c r="C1" t="s">
        <v>25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1">
        <v>131</v>
      </c>
      <c r="AR3" s="79">
        <f>(AQ3-AE3)/AE3*100</f>
        <v>0.76923076923076927</v>
      </c>
      <c r="AS3" s="79">
        <f>(AQ3-AP3)/AP3*100</f>
        <v>0.76923076923076927</v>
      </c>
    </row>
    <row r="4" spans="1:45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1">
        <v>1835</v>
      </c>
      <c r="AR4" s="79">
        <f t="shared" ref="AR4:AR7" si="0">(AQ4-AE4)/AE4*100</f>
        <v>-30.754716981132074</v>
      </c>
      <c r="AS4" s="79">
        <f t="shared" ref="AS4:AS7" si="1">(AQ4-AP4)/AP4*100</f>
        <v>0.27322404371584702</v>
      </c>
    </row>
    <row r="5" spans="1:45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1">
        <v>25000</v>
      </c>
      <c r="AR5" s="79">
        <f t="shared" si="0"/>
        <v>-16.666666666666664</v>
      </c>
      <c r="AS5" s="79">
        <f t="shared" si="1"/>
        <v>0</v>
      </c>
    </row>
    <row r="6" spans="1:45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3">
        <v>85</v>
      </c>
      <c r="AR6" s="79">
        <f t="shared" si="0"/>
        <v>-5.5555555555555554</v>
      </c>
      <c r="AS6" s="79">
        <f t="shared" si="1"/>
        <v>-3.4090909090909087</v>
      </c>
    </row>
    <row r="7" spans="1:45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3">
        <v>400</v>
      </c>
      <c r="AR7" s="79">
        <f t="shared" si="0"/>
        <v>-2.4390243902439024</v>
      </c>
      <c r="AS7" s="79">
        <f t="shared" si="1"/>
        <v>2.5593427277618908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S7"/>
  <sheetViews>
    <sheetView zoomScale="120" zoomScaleNormal="120" workbookViewId="0">
      <pane xSplit="1" topLeftCell="AN1" activePane="topRight" state="frozen"/>
      <selection pane="topRight" activeCell="AS3" sqref="AS3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  <col min="44" max="44" width="20" customWidth="1"/>
    <col min="45" max="45" width="21.7109375" customWidth="1"/>
  </cols>
  <sheetData>
    <row r="1" spans="1:45" x14ac:dyDescent="0.25">
      <c r="C1" t="s">
        <v>24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1">
        <v>210</v>
      </c>
      <c r="AR3" s="79">
        <f>(AQ3-AE3)/AE3*100</f>
        <v>39.906728847435048</v>
      </c>
      <c r="AS3" s="79">
        <f>(AQ3-AP3)/AP3*100</f>
        <v>-4.5454545454545459</v>
      </c>
    </row>
    <row r="4" spans="1:45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1">
        <v>1750</v>
      </c>
      <c r="AR4" s="79">
        <f t="shared" ref="AR4:AR7" si="0">(AQ4-AE4)/AE4*100</f>
        <v>-5.4054054054054053</v>
      </c>
      <c r="AS4" s="79">
        <f t="shared" ref="AS4:AS7" si="1">(AQ4-AP4)/AP4*100</f>
        <v>2.9411764705882351</v>
      </c>
    </row>
    <row r="5" spans="1:45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1">
        <v>26100</v>
      </c>
      <c r="AR5" s="79">
        <f t="shared" si="0"/>
        <v>0.38461538461538464</v>
      </c>
      <c r="AS5" s="79">
        <f t="shared" si="1"/>
        <v>-0.5714285714285714</v>
      </c>
    </row>
    <row r="6" spans="1:45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3">
        <v>170</v>
      </c>
      <c r="AR6" s="79">
        <f t="shared" si="0"/>
        <v>30.76923076923077</v>
      </c>
      <c r="AS6" s="79">
        <f t="shared" si="1"/>
        <v>-2.8571428571428572</v>
      </c>
    </row>
    <row r="7" spans="1:45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3">
        <v>340</v>
      </c>
      <c r="AR7" s="79">
        <f t="shared" si="0"/>
        <v>-20.930232558139537</v>
      </c>
      <c r="AS7" s="79">
        <f t="shared" si="1"/>
        <v>-2.8571428571428572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S9"/>
  <sheetViews>
    <sheetView zoomScale="120" zoomScaleNormal="120" workbookViewId="0">
      <pane xSplit="1" topLeftCell="AK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  <col min="44" max="44" width="20" customWidth="1"/>
    <col min="45" max="45" width="21.7109375" customWidth="1"/>
  </cols>
  <sheetData>
    <row r="1" spans="1:45" x14ac:dyDescent="0.25">
      <c r="C1" t="s">
        <v>23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1">
        <v>148</v>
      </c>
      <c r="AR3" s="79">
        <f>(AQ3-AE3)/AE3*100</f>
        <v>-1.4122035704769549</v>
      </c>
      <c r="AS3" s="79">
        <f>(AQ3-AP3)/AP3*100</f>
        <v>1.1048966510542402</v>
      </c>
    </row>
    <row r="4" spans="1:45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1">
        <v>1055</v>
      </c>
      <c r="AR4" s="79">
        <f t="shared" ref="AR4:AR7" si="0">(AQ4-AE4)/AE4*100</f>
        <v>-9.8290598290598297</v>
      </c>
      <c r="AS4" s="79">
        <f t="shared" ref="AS4:AS7" si="1">(AQ4-AP4)/AP4*100</f>
        <v>1.2678639437295015E-2</v>
      </c>
    </row>
    <row r="5" spans="1:45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1">
        <v>30000</v>
      </c>
      <c r="AR5" s="79">
        <f t="shared" si="0"/>
        <v>-0.66225165562913912</v>
      </c>
      <c r="AS5" s="79">
        <f t="shared" si="1"/>
        <v>1.3270602707085921</v>
      </c>
    </row>
    <row r="6" spans="1:45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3">
        <v>148</v>
      </c>
      <c r="AR6" s="79">
        <f t="shared" si="0"/>
        <v>28.472222222222221</v>
      </c>
      <c r="AS6" s="79">
        <f t="shared" si="1"/>
        <v>1.7182130584192441</v>
      </c>
    </row>
    <row r="7" spans="1:45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3">
        <v>320</v>
      </c>
      <c r="AR7" s="79">
        <f t="shared" si="0"/>
        <v>6.666666666666667</v>
      </c>
      <c r="AS7" s="79">
        <f t="shared" si="1"/>
        <v>6.3390122517535046</v>
      </c>
    </row>
    <row r="9" spans="1:45" x14ac:dyDescent="0.25">
      <c r="AB9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S10"/>
  <sheetViews>
    <sheetView zoomScale="120" zoomScaleNormal="120" workbookViewId="0">
      <pane xSplit="1" topLeftCell="AK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4.85546875" customWidth="1"/>
    <col min="31" max="31" width="11.85546875" customWidth="1"/>
    <col min="44" max="44" width="20" customWidth="1"/>
    <col min="45" max="45" width="21.7109375" customWidth="1"/>
  </cols>
  <sheetData>
    <row r="1" spans="1:45" x14ac:dyDescent="0.25">
      <c r="C1" t="s">
        <v>18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1">
        <v>310</v>
      </c>
      <c r="AR3" s="79">
        <f>(AQ3-AE3)/AE3*100</f>
        <v>93.628981886321057</v>
      </c>
      <c r="AS3" s="79">
        <f>(AQ3-AP3)/AP3*100</f>
        <v>3.3333333333333335</v>
      </c>
    </row>
    <row r="4" spans="1:45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1">
        <v>1145</v>
      </c>
      <c r="AR4" s="79">
        <f t="shared" ref="AR4:AR7" si="0">(AQ4-AE4)/AE4*100</f>
        <v>-0.43478260869565216</v>
      </c>
      <c r="AS4" s="79">
        <f t="shared" ref="AS4:AS7" si="1">(AQ4-AP4)/AP4*100</f>
        <v>-0.43478260869565216</v>
      </c>
    </row>
    <row r="5" spans="1:45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1">
        <v>31100</v>
      </c>
      <c r="AR5" s="79">
        <f t="shared" si="0"/>
        <v>1.9672131147540985</v>
      </c>
      <c r="AS5" s="79">
        <f t="shared" si="1"/>
        <v>3.3559098975746231</v>
      </c>
    </row>
    <row r="6" spans="1:45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3">
        <v>62</v>
      </c>
      <c r="AR6" s="79">
        <f t="shared" si="0"/>
        <v>-17.333333333333336</v>
      </c>
      <c r="AS6" s="79">
        <f t="shared" si="1"/>
        <v>2.8436018957345746</v>
      </c>
    </row>
    <row r="7" spans="1:45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3">
        <v>300</v>
      </c>
      <c r="AR7" s="79">
        <f t="shared" si="0"/>
        <v>-18.918918918918919</v>
      </c>
      <c r="AS7" s="79">
        <f t="shared" si="1"/>
        <v>0</v>
      </c>
    </row>
    <row r="8" spans="1:45" x14ac:dyDescent="0.25">
      <c r="AM8" s="64"/>
      <c r="AN8" s="65"/>
    </row>
    <row r="9" spans="1:45" x14ac:dyDescent="0.25">
      <c r="AM9" s="64"/>
      <c r="AN9" s="65"/>
    </row>
    <row r="10" spans="1:45" x14ac:dyDescent="0.25">
      <c r="AM10" s="64"/>
      <c r="AN10" s="65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R1:AS7"/>
  <sheetViews>
    <sheetView workbookViewId="0">
      <selection activeCell="AS3" sqref="AS3"/>
    </sheetView>
  </sheetViews>
  <sheetFormatPr defaultRowHeight="15" x14ac:dyDescent="0.25"/>
  <cols>
    <col min="44" max="44" width="20" customWidth="1"/>
    <col min="45" max="45" width="21.7109375" customWidth="1"/>
  </cols>
  <sheetData>
    <row r="1" spans="44:45" x14ac:dyDescent="0.25">
      <c r="AR1" s="78" t="s">
        <v>43</v>
      </c>
      <c r="AS1" s="78" t="s">
        <v>44</v>
      </c>
    </row>
    <row r="2" spans="44:45" x14ac:dyDescent="0.25">
      <c r="AR2" s="78" t="s">
        <v>45</v>
      </c>
      <c r="AS2" s="78" t="s">
        <v>46</v>
      </c>
    </row>
    <row r="3" spans="44:45" x14ac:dyDescent="0.25">
      <c r="AR3" s="79" t="e">
        <f>(AQ3-AE3)/AE3*100</f>
        <v>#DIV/0!</v>
      </c>
      <c r="AS3" s="79" t="e">
        <f>(AQ3-AP3)/AP3*100</f>
        <v>#DIV/0!</v>
      </c>
    </row>
    <row r="4" spans="44:45" x14ac:dyDescent="0.25">
      <c r="AR4" s="79" t="e">
        <f t="shared" ref="AR4:AR7" si="0">(AQ4-AE4)/AE4*100</f>
        <v>#DIV/0!</v>
      </c>
      <c r="AS4" s="79" t="e">
        <f t="shared" ref="AS4:AS7" si="1">(AQ4-AP4)/AP4*100</f>
        <v>#DIV/0!</v>
      </c>
    </row>
    <row r="5" spans="44:45" x14ac:dyDescent="0.25">
      <c r="AR5" s="79" t="e">
        <f t="shared" si="0"/>
        <v>#DIV/0!</v>
      </c>
      <c r="AS5" s="79" t="e">
        <f t="shared" si="1"/>
        <v>#DIV/0!</v>
      </c>
    </row>
    <row r="6" spans="44:45" x14ac:dyDescent="0.25">
      <c r="AR6" s="79" t="e">
        <f t="shared" si="0"/>
        <v>#DIV/0!</v>
      </c>
      <c r="AS6" s="79" t="e">
        <f t="shared" si="1"/>
        <v>#DIV/0!</v>
      </c>
    </row>
    <row r="7" spans="44:45" x14ac:dyDescent="0.25">
      <c r="AR7" s="79" t="e">
        <f t="shared" si="0"/>
        <v>#DIV/0!</v>
      </c>
      <c r="AS7" s="79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7"/>
  <sheetViews>
    <sheetView zoomScale="130" zoomScaleNormal="130" workbookViewId="0">
      <pane xSplit="1" topLeftCell="AK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43" width="9.28515625" bestFit="1" customWidth="1"/>
    <col min="44" max="44" width="20" customWidth="1"/>
    <col min="45" max="45" width="21.7109375" customWidth="1"/>
  </cols>
  <sheetData>
    <row r="1" spans="1:45" x14ac:dyDescent="0.25">
      <c r="C1" t="s">
        <v>8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1">
        <v>225</v>
      </c>
      <c r="AR3" s="79">
        <f>(AQ3-AE3)/AE3*100</f>
        <v>13.636363636363635</v>
      </c>
      <c r="AS3" s="79">
        <f>(AQ3-AP3)/AP3*100</f>
        <v>-1.098901098901099</v>
      </c>
    </row>
    <row r="4" spans="1:45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1">
        <v>1310</v>
      </c>
      <c r="AR4" s="79">
        <f t="shared" ref="AR4:AR7" si="0">(AQ4-AE4)/AE4*100</f>
        <v>-12.080536912751679</v>
      </c>
      <c r="AS4" s="79">
        <f t="shared" ref="AS4:AS7" si="1">(AQ4-AP4)/AP4*100</f>
        <v>-8.4745762711775849E-2</v>
      </c>
    </row>
    <row r="5" spans="1:45" ht="15" customHeight="1" x14ac:dyDescent="0.25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1">
        <v>27500</v>
      </c>
      <c r="AR5" s="79">
        <f t="shared" si="0"/>
        <v>-22.752808988764045</v>
      </c>
      <c r="AS5" s="79">
        <f t="shared" si="1"/>
        <v>0</v>
      </c>
    </row>
    <row r="6" spans="1:45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3">
        <v>91</v>
      </c>
      <c r="AR6" s="79">
        <f t="shared" si="0"/>
        <v>-25.409836065573771</v>
      </c>
      <c r="AS6" s="79">
        <f t="shared" si="1"/>
        <v>0.10000000000000284</v>
      </c>
    </row>
    <row r="7" spans="1:45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3">
        <v>850</v>
      </c>
      <c r="AR7" s="79">
        <f t="shared" si="0"/>
        <v>-17.475728155339805</v>
      </c>
      <c r="AS7" s="79">
        <f t="shared" si="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7"/>
  <sheetViews>
    <sheetView zoomScale="130" zoomScaleNormal="130" workbookViewId="0">
      <pane xSplit="1" topLeftCell="AM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43" width="9.28515625" bestFit="1" customWidth="1"/>
    <col min="44" max="44" width="20" customWidth="1"/>
    <col min="45" max="45" width="21.7109375" customWidth="1"/>
  </cols>
  <sheetData>
    <row r="1" spans="1:45" ht="12" customHeight="1" x14ac:dyDescent="0.25">
      <c r="C1" t="s">
        <v>9</v>
      </c>
      <c r="AR1" s="78" t="s">
        <v>43</v>
      </c>
      <c r="AS1" s="78" t="s">
        <v>44</v>
      </c>
    </row>
    <row r="2" spans="1:45" ht="12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2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1">
        <v>135.15</v>
      </c>
      <c r="AR3" s="79">
        <f>(AQ3-AE3)/AE3*100</f>
        <v>42.26315789473685</v>
      </c>
      <c r="AS3" s="79">
        <f>(AQ3-AP3)/AP3*100</f>
        <v>-1.2330456226385615E-2</v>
      </c>
    </row>
    <row r="4" spans="1:45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1">
        <v>1439</v>
      </c>
      <c r="AR4" s="79">
        <f t="shared" ref="AR4:AR7" si="0">(AQ4-AE4)/AE4*100</f>
        <v>19.916666666666664</v>
      </c>
      <c r="AS4" s="79">
        <f t="shared" ref="AS4:AS7" si="1">(AQ4-AP4)/AP4*100</f>
        <v>0.39534883720953057</v>
      </c>
    </row>
    <row r="5" spans="1:45" ht="15" customHeight="1" x14ac:dyDescent="0.25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1">
        <v>33500</v>
      </c>
      <c r="AR5" s="79">
        <f t="shared" si="0"/>
        <v>-11.842105263157894</v>
      </c>
      <c r="AS5" s="79">
        <f t="shared" si="1"/>
        <v>-0.74914683887778488</v>
      </c>
    </row>
    <row r="6" spans="1:45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3">
        <v>96</v>
      </c>
      <c r="AR6" s="79">
        <f t="shared" si="0"/>
        <v>-28.888888888888886</v>
      </c>
      <c r="AS6" s="79">
        <f t="shared" si="1"/>
        <v>-0.25974025974025972</v>
      </c>
    </row>
    <row r="7" spans="1:45" ht="15" customHeight="1" x14ac:dyDescent="0.25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3">
        <v>400</v>
      </c>
      <c r="AR7" s="79">
        <f t="shared" si="0"/>
        <v>2.5641025641025639</v>
      </c>
      <c r="AS7" s="79">
        <f t="shared" si="1"/>
        <v>-9.060402566987532E-3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S7"/>
  <sheetViews>
    <sheetView zoomScale="130" zoomScaleNormal="130" workbookViewId="0">
      <pane xSplit="1" topLeftCell="AM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43" width="9.28515625" bestFit="1" customWidth="1"/>
    <col min="44" max="44" width="20" customWidth="1"/>
    <col min="45" max="45" width="21.7109375" customWidth="1"/>
  </cols>
  <sheetData>
    <row r="1" spans="1:45" x14ac:dyDescent="0.25">
      <c r="C1" t="s">
        <v>10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66">
        <v>96.15</v>
      </c>
      <c r="AR3" s="79">
        <f>(AQ3-AE3)/AE3*100</f>
        <v>9.261363636363642</v>
      </c>
      <c r="AS3" s="79">
        <f>(AQ3-AP3)/AP3*100</f>
        <v>0.30532955651040111</v>
      </c>
    </row>
    <row r="4" spans="1:45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66">
        <v>970.1</v>
      </c>
      <c r="AR4" s="79">
        <f t="shared" ref="AR4:AR7" si="0">(AQ4-AE4)/AE4*100</f>
        <v>-8.9107981220657262</v>
      </c>
      <c r="AS4" s="79">
        <f t="shared" ref="AS4:AS7" si="1">(AQ4-AP4)/AP4*100</f>
        <v>-0.50256410256410022</v>
      </c>
    </row>
    <row r="5" spans="1:45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5">
        <v>32150</v>
      </c>
      <c r="AR5" s="79">
        <f t="shared" si="0"/>
        <v>-8.1428571428571441</v>
      </c>
      <c r="AS5" s="79">
        <f t="shared" si="1"/>
        <v>-0.27017493464328629</v>
      </c>
    </row>
    <row r="6" spans="1:45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5">
        <v>85.5</v>
      </c>
      <c r="AR6" s="79">
        <f t="shared" si="0"/>
        <v>23.913043478260871</v>
      </c>
      <c r="AS6" s="79">
        <f t="shared" si="1"/>
        <v>-1.3461538461538838</v>
      </c>
    </row>
    <row r="7" spans="1:45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3">
        <v>400</v>
      </c>
      <c r="AR7" s="79">
        <f t="shared" si="0"/>
        <v>-4.7619047619047619</v>
      </c>
      <c r="AS7" s="79">
        <f t="shared" si="1"/>
        <v>-0.36008063437920929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S7"/>
  <sheetViews>
    <sheetView zoomScale="130" zoomScaleNormal="130" workbookViewId="0">
      <pane xSplit="1" topLeftCell="AM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43" width="9.28515625" bestFit="1" customWidth="1"/>
    <col min="44" max="44" width="20" customWidth="1"/>
    <col min="45" max="45" width="21.7109375" customWidth="1"/>
  </cols>
  <sheetData>
    <row r="1" spans="1:45" x14ac:dyDescent="0.25">
      <c r="C1" t="s">
        <v>22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1">
        <v>195</v>
      </c>
      <c r="AR3" s="79">
        <f>(AQ3-AE3)/AE3*100</f>
        <v>28.289473684210524</v>
      </c>
      <c r="AS3" s="79">
        <f>(AQ3-AP3)/AP3*100</f>
        <v>0.71145888042349925</v>
      </c>
    </row>
    <row r="4" spans="1:45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1">
        <v>990</v>
      </c>
      <c r="AR4" s="79">
        <f t="shared" ref="AR4:AR7" si="0">(AQ4-AE4)/AE4*100</f>
        <v>-13.913043478260869</v>
      </c>
      <c r="AS4" s="79">
        <f t="shared" ref="AS4:AS7" si="1">(AQ4-AP4)/AP4*100</f>
        <v>1.0204081632653061</v>
      </c>
    </row>
    <row r="5" spans="1:45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3">
        <v>32100</v>
      </c>
      <c r="AR5" s="79">
        <f t="shared" si="0"/>
        <v>1.9047619047619049</v>
      </c>
      <c r="AS5" s="79">
        <f t="shared" si="1"/>
        <v>0.29403089313503883</v>
      </c>
    </row>
    <row r="6" spans="1:45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3">
        <v>170</v>
      </c>
      <c r="AR6" s="79">
        <f t="shared" si="0"/>
        <v>13.333333333333334</v>
      </c>
      <c r="AS6" s="79">
        <f t="shared" si="1"/>
        <v>-0.83333333333332615</v>
      </c>
    </row>
    <row r="7" spans="1:45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3">
        <v>1800</v>
      </c>
      <c r="AR7" s="79">
        <f t="shared" si="0"/>
        <v>-7.6923076923076925</v>
      </c>
      <c r="AS7" s="79">
        <f t="shared" si="1"/>
        <v>-0.91743119266072815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S16"/>
  <sheetViews>
    <sheetView zoomScale="140" zoomScaleNormal="140" workbookViewId="0">
      <pane xSplit="1" topLeftCell="AN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43" width="9.28515625" bestFit="1" customWidth="1"/>
    <col min="44" max="44" width="20" customWidth="1"/>
    <col min="45" max="45" width="21.7109375" customWidth="1"/>
  </cols>
  <sheetData>
    <row r="1" spans="1:45" x14ac:dyDescent="0.25">
      <c r="C1" t="s">
        <v>11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1">
        <v>165</v>
      </c>
      <c r="AR3" s="79">
        <f>(AQ3-AE3)/AE3*100</f>
        <v>-17.8695868591339</v>
      </c>
      <c r="AS3" s="79">
        <f>(AQ3-AP3)/AP3*100</f>
        <v>-1.4925373134328357</v>
      </c>
    </row>
    <row r="4" spans="1:45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1">
        <v>2050</v>
      </c>
      <c r="AR4" s="79">
        <f t="shared" ref="AR4:AR7" si="0">(AQ4-AE4)/AE4*100</f>
        <v>2.5</v>
      </c>
      <c r="AS4" s="79">
        <f t="shared" ref="AS4:AS7" si="1">(AQ4-AP4)/AP4*100</f>
        <v>0</v>
      </c>
    </row>
    <row r="5" spans="1:45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1">
        <v>33200</v>
      </c>
      <c r="AR5" s="79">
        <f t="shared" si="0"/>
        <v>-8.5399449035812669</v>
      </c>
      <c r="AS5" s="79">
        <f t="shared" si="1"/>
        <v>0.60606060606060608</v>
      </c>
    </row>
    <row r="6" spans="1:45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3">
        <v>95</v>
      </c>
      <c r="AR6" s="79">
        <f t="shared" si="0"/>
        <v>11.76470588235294</v>
      </c>
      <c r="AS6" s="79">
        <f t="shared" si="1"/>
        <v>-3.0612244897959182</v>
      </c>
    </row>
    <row r="7" spans="1:45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3">
        <v>476</v>
      </c>
      <c r="AR7" s="79">
        <f t="shared" si="0"/>
        <v>32.222222222222221</v>
      </c>
      <c r="AS7" s="79">
        <f t="shared" si="1"/>
        <v>0.21052631578947367</v>
      </c>
    </row>
    <row r="9" spans="1:45" x14ac:dyDescent="0.25">
      <c r="AE9" s="7"/>
    </row>
    <row r="10" spans="1:45" x14ac:dyDescent="0.25">
      <c r="AE10" s="7"/>
    </row>
    <row r="11" spans="1:45" x14ac:dyDescent="0.25">
      <c r="AE11" s="55"/>
    </row>
    <row r="12" spans="1:45" x14ac:dyDescent="0.25">
      <c r="AE12" s="7"/>
    </row>
    <row r="13" spans="1:45" x14ac:dyDescent="0.25">
      <c r="R13" s="28"/>
      <c r="AE13" s="7"/>
    </row>
    <row r="14" spans="1:45" x14ac:dyDescent="0.25">
      <c r="R14" s="28"/>
    </row>
    <row r="15" spans="1:45" x14ac:dyDescent="0.25">
      <c r="R15" s="28"/>
    </row>
    <row r="16" spans="1:45" x14ac:dyDescent="0.25">
      <c r="R16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S12"/>
  <sheetViews>
    <sheetView zoomScale="130" zoomScaleNormal="130" workbookViewId="0">
      <pane xSplit="1" topLeftCell="AO1" activePane="topRight" state="frozen"/>
      <selection activeCell="AS3" sqref="AS3"/>
      <selection pane="topRight" activeCell="AS3" sqref="AS3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43" width="9.28515625" bestFit="1" customWidth="1"/>
    <col min="44" max="44" width="20" customWidth="1"/>
    <col min="45" max="45" width="21.7109375" customWidth="1"/>
  </cols>
  <sheetData>
    <row r="1" spans="1:45" x14ac:dyDescent="0.25">
      <c r="C1" t="s">
        <v>12</v>
      </c>
      <c r="AR1" s="78" t="s">
        <v>43</v>
      </c>
      <c r="AS1" s="78" t="s">
        <v>44</v>
      </c>
    </row>
    <row r="2" spans="1:4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78" t="s">
        <v>45</v>
      </c>
      <c r="AS2" s="78" t="s">
        <v>46</v>
      </c>
    </row>
    <row r="3" spans="1:45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1">
        <v>154</v>
      </c>
      <c r="AR3" s="79">
        <f>(AQ3-AE3)/AE3*100</f>
        <v>28.333333333333332</v>
      </c>
      <c r="AS3" s="79">
        <f>(AQ3-AP3)/AP3*100</f>
        <v>-0.64516129032258063</v>
      </c>
    </row>
    <row r="4" spans="1:45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1">
        <v>2500</v>
      </c>
      <c r="AR4" s="79">
        <f t="shared" ref="AR4:AR7" si="0">(AQ4-AE4)/AE4*100</f>
        <v>-9.0909090909090917</v>
      </c>
      <c r="AS4" s="79">
        <f t="shared" ref="AS4:AS7" si="1">(AQ4-AP4)/AP4*100</f>
        <v>2.2304832713752729</v>
      </c>
    </row>
    <row r="5" spans="1:45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1">
        <v>31000</v>
      </c>
      <c r="AR5" s="79">
        <f t="shared" si="0"/>
        <v>-1.5873015873015872</v>
      </c>
      <c r="AS5" s="79">
        <f t="shared" si="1"/>
        <v>-1.5873015873015872</v>
      </c>
    </row>
    <row r="6" spans="1:45" ht="15" customHeight="1" x14ac:dyDescent="0.25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3">
        <v>106</v>
      </c>
      <c r="AR6" s="79">
        <f t="shared" si="0"/>
        <v>41.333333333333336</v>
      </c>
      <c r="AS6" s="79">
        <f t="shared" si="1"/>
        <v>0.95238095238095244</v>
      </c>
    </row>
    <row r="7" spans="1:45" ht="15" customHeight="1" x14ac:dyDescent="0.25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3">
        <v>120</v>
      </c>
      <c r="AR7" s="79">
        <f t="shared" si="0"/>
        <v>-17.241379310344829</v>
      </c>
      <c r="AS7" s="79">
        <f t="shared" si="1"/>
        <v>-4</v>
      </c>
    </row>
    <row r="9" spans="1:45" x14ac:dyDescent="0.25">
      <c r="T9" s="28"/>
    </row>
    <row r="10" spans="1:45" x14ac:dyDescent="0.25">
      <c r="T10" s="28"/>
    </row>
    <row r="11" spans="1:45" x14ac:dyDescent="0.25">
      <c r="T11" s="28"/>
    </row>
    <row r="12" spans="1:45" x14ac:dyDescent="0.25">
      <c r="T1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2019-07-16T08:33:19Z</dcterms:modified>
</cp:coreProperties>
</file>